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DIMENSIONAMENTO" sheetId="1" r:id="rId1"/>
  </sheets>
  <definedNames>
    <definedName name="_xlnm.Print_Area" localSheetId="0">'DIMENSIONAMENTO'!$A$1:$K$144</definedName>
    <definedName name="_xlnm.Print_Area" localSheetId="0">'DIMENSIONAMENTO'!$A$1:$K$144</definedName>
  </definedNames>
  <calcPr fullCalcOnLoad="1"/>
</workbook>
</file>

<file path=xl/sharedStrings.xml><?xml version="1.0" encoding="utf-8"?>
<sst xmlns="http://schemas.openxmlformats.org/spreadsheetml/2006/main" count="207" uniqueCount="32">
  <si>
    <t>Dimensionamento de Rack - BLOCO ADM</t>
  </si>
  <si>
    <t>Dimensionamento de Rack 1 - BLOCO ADM</t>
  </si>
  <si>
    <t>PAV. TÉRREO</t>
  </si>
  <si>
    <t>RACK 01 - PAV. SUPERIOR SALA TÉCNICA</t>
  </si>
  <si>
    <t>Pav.:</t>
  </si>
  <si>
    <t>TOTAL</t>
  </si>
  <si>
    <t>Total:</t>
  </si>
  <si>
    <t>Dados:</t>
  </si>
  <si>
    <t>Voz:</t>
  </si>
  <si>
    <t>CFTV:</t>
  </si>
  <si>
    <t>Pach Pannel</t>
  </si>
  <si>
    <t>A</t>
  </si>
  <si>
    <t>até</t>
  </si>
  <si>
    <t>Total de Pach Pannel</t>
  </si>
  <si>
    <t>Total de Pach Pannel Voice</t>
  </si>
  <si>
    <t>Total de Pach Pannel CFTV</t>
  </si>
  <si>
    <t>Total de Switch</t>
  </si>
  <si>
    <t>Total de guia de cabos hor.</t>
  </si>
  <si>
    <t>Total de unidades:</t>
  </si>
  <si>
    <t>Conclusão rack:</t>
  </si>
  <si>
    <t>36U's</t>
  </si>
  <si>
    <t>+</t>
  </si>
  <si>
    <t>PAV. SUPERIOR</t>
  </si>
  <si>
    <t>PAV. SUPERIOR - BIBLIOTECA</t>
  </si>
  <si>
    <t>24U's</t>
  </si>
  <si>
    <t>Dimensionamento de Rack - BLOCO SL. DE AULA</t>
  </si>
  <si>
    <t>Dimensionamento de Rack 1 - BLOCO SL. DE AULA</t>
  </si>
  <si>
    <t>PAV. TÉRREO - LABORATÓRIO INF. 01</t>
  </si>
  <si>
    <t>12U's</t>
  </si>
  <si>
    <t>PAV. TÉRREO - LABORATÓRIO INF. 02</t>
  </si>
  <si>
    <t>PAV. SUPERIOR - LABORATÓRIO INF. 01</t>
  </si>
  <si>
    <t>PAV.SUPERIOR - LABORATÓRIO INF. 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</si>
</sst>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wrapText="1"/>
    </xf>
    <xf numFmtId="164" fontId="0" fillId="3" borderId="2" xfId="0" applyFont="1" applyFill="1" applyBorder="1" applyAlignment="1">
      <alignment horizontal="center" wrapText="1"/>
    </xf>
    <xf numFmtId="164" fontId="0" fillId="2" borderId="3" xfId="0" applyFont="1" applyFill="1" applyBorder="1" applyAlignment="1">
      <alignment horizontal="center" wrapText="1"/>
    </xf>
    <xf numFmtId="164" fontId="0" fillId="2" borderId="4" xfId="0" applyFont="1" applyFill="1" applyBorder="1" applyAlignment="1">
      <alignment horizontal="center" wrapText="1"/>
    </xf>
    <xf numFmtId="164" fontId="0" fillId="2" borderId="5" xfId="0" applyFont="1" applyFill="1" applyBorder="1" applyAlignment="1">
      <alignment horizontal="center" wrapText="1"/>
    </xf>
    <xf numFmtId="164" fontId="0" fillId="3" borderId="3" xfId="0" applyFont="1" applyFill="1" applyBorder="1" applyAlignment="1">
      <alignment horizontal="center" wrapText="1"/>
    </xf>
    <xf numFmtId="164" fontId="0" fillId="3" borderId="4" xfId="0" applyFont="1" applyFill="1" applyBorder="1" applyAlignment="1">
      <alignment horizontal="center" wrapText="1"/>
    </xf>
    <xf numFmtId="164" fontId="0" fillId="3" borderId="5" xfId="0" applyFont="1" applyFill="1" applyBorder="1" applyAlignment="1">
      <alignment horizontal="center" wrapText="1"/>
    </xf>
    <xf numFmtId="164" fontId="0" fillId="2" borderId="3" xfId="0" applyFont="1" applyFill="1" applyBorder="1" applyAlignment="1">
      <alignment/>
    </xf>
    <xf numFmtId="164" fontId="0" fillId="2" borderId="4" xfId="0" applyFill="1" applyBorder="1" applyAlignment="1">
      <alignment horizontal="center" vertical="center"/>
    </xf>
    <xf numFmtId="164" fontId="0" fillId="2" borderId="5" xfId="0" applyFill="1" applyBorder="1" applyAlignment="1">
      <alignment horizontal="center" vertical="center"/>
    </xf>
    <xf numFmtId="164" fontId="0" fillId="3" borderId="3" xfId="0" applyFont="1" applyFill="1" applyBorder="1" applyAlignment="1">
      <alignment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2" borderId="6" xfId="0" applyFont="1" applyFill="1" applyBorder="1" applyAlignment="1">
      <alignment/>
    </xf>
    <xf numFmtId="164" fontId="0" fillId="2" borderId="7" xfId="0" applyFill="1" applyBorder="1" applyAlignment="1">
      <alignment horizontal="center" vertical="center"/>
    </xf>
    <xf numFmtId="164" fontId="0" fillId="2" borderId="8" xfId="0" applyFill="1" applyBorder="1" applyAlignment="1">
      <alignment horizontal="center" vertical="center"/>
    </xf>
    <xf numFmtId="164" fontId="0" fillId="3" borderId="6" xfId="0" applyFont="1" applyFill="1" applyBorder="1" applyAlignment="1">
      <alignment/>
    </xf>
    <xf numFmtId="164" fontId="0" fillId="3" borderId="7" xfId="0" applyFill="1" applyBorder="1" applyAlignment="1">
      <alignment horizontal="center" vertical="center"/>
    </xf>
    <xf numFmtId="164" fontId="0" fillId="3" borderId="8" xfId="0" applyFill="1" applyBorder="1" applyAlignment="1">
      <alignment horizontal="center" vertical="center"/>
    </xf>
    <xf numFmtId="164" fontId="0" fillId="2" borderId="1" xfId="0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2" borderId="3" xfId="0" applyFont="1" applyFill="1" applyBorder="1" applyAlignment="1">
      <alignment horizontal="left"/>
    </xf>
    <xf numFmtId="164" fontId="0" fillId="3" borderId="3" xfId="0" applyFont="1" applyFill="1" applyBorder="1" applyAlignment="1">
      <alignment horizontal="left"/>
    </xf>
    <xf numFmtId="164" fontId="0" fillId="2" borderId="2" xfId="0" applyFill="1" applyBorder="1" applyAlignment="1">
      <alignment horizontal="center"/>
    </xf>
    <xf numFmtId="164" fontId="0" fillId="3" borderId="2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164" fontId="0" fillId="2" borderId="9" xfId="0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0" fillId="2" borderId="10" xfId="0" applyFont="1" applyFill="1" applyBorder="1" applyAlignment="1">
      <alignment horizontal="left"/>
    </xf>
    <xf numFmtId="164" fontId="0" fillId="2" borderId="11" xfId="0" applyFill="1" applyBorder="1" applyAlignment="1">
      <alignment horizontal="center"/>
    </xf>
    <xf numFmtId="164" fontId="0" fillId="3" borderId="10" xfId="0" applyFont="1" applyFill="1" applyBorder="1" applyAlignment="1">
      <alignment horizontal="left"/>
    </xf>
    <xf numFmtId="164" fontId="0" fillId="3" borderId="11" xfId="0" applyFont="1" applyFill="1" applyBorder="1" applyAlignment="1">
      <alignment horizontal="center"/>
    </xf>
    <xf numFmtId="164" fontId="3" fillId="3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workbookViewId="0" topLeftCell="A67">
      <selection activeCell="A74" sqref="A74"/>
    </sheetView>
  </sheetViews>
  <sheetFormatPr defaultColWidth="9.140625" defaultRowHeight="15"/>
  <cols>
    <col min="1" max="16384" width="8.57421875" style="0" customWidth="1"/>
  </cols>
  <sheetData>
    <row r="1" spans="1:11" ht="15" customHeight="1">
      <c r="A1" s="1" t="s">
        <v>0</v>
      </c>
      <c r="B1" s="1"/>
      <c r="C1" s="1"/>
      <c r="D1" s="1"/>
      <c r="E1" s="1"/>
      <c r="G1" s="2" t="s">
        <v>1</v>
      </c>
      <c r="H1" s="2"/>
      <c r="I1" s="2"/>
      <c r="J1" s="2"/>
      <c r="K1" s="2"/>
    </row>
    <row r="2" spans="1:11" ht="14.25" customHeight="1">
      <c r="A2" s="3" t="s">
        <v>2</v>
      </c>
      <c r="B2" s="3"/>
      <c r="C2" s="3"/>
      <c r="D2" s="3"/>
      <c r="E2" s="3"/>
      <c r="G2" s="4" t="s">
        <v>3</v>
      </c>
      <c r="H2" s="4"/>
      <c r="I2" s="4"/>
      <c r="J2" s="4"/>
      <c r="K2" s="4"/>
    </row>
    <row r="3" spans="1:11" ht="14.25" customHeight="1">
      <c r="A3" s="5" t="s">
        <v>4</v>
      </c>
      <c r="B3" s="6" t="s">
        <v>5</v>
      </c>
      <c r="C3" s="6"/>
      <c r="D3" s="6"/>
      <c r="E3" s="7" t="s">
        <v>6</v>
      </c>
      <c r="G3" s="8" t="s">
        <v>4</v>
      </c>
      <c r="H3" s="9" t="s">
        <v>5</v>
      </c>
      <c r="I3" s="9"/>
      <c r="J3" s="9"/>
      <c r="K3" s="10" t="s">
        <v>6</v>
      </c>
    </row>
    <row r="4" spans="1:11" ht="14.25">
      <c r="A4" s="11" t="s">
        <v>7</v>
      </c>
      <c r="B4" s="12">
        <v>60</v>
      </c>
      <c r="C4" s="12"/>
      <c r="D4" s="12"/>
      <c r="E4" s="13">
        <f aca="true" t="shared" si="0" ref="E4:E6">SUM(B4:D4)</f>
        <v>60</v>
      </c>
      <c r="G4" s="14" t="s">
        <v>7</v>
      </c>
      <c r="H4" s="15">
        <f aca="true" t="shared" si="1" ref="H4:H6">SUM(B4,B22)</f>
        <v>90</v>
      </c>
      <c r="I4" s="15"/>
      <c r="J4" s="15"/>
      <c r="K4" s="16">
        <f aca="true" t="shared" si="2" ref="K4:K6">SUM(H4:J4)</f>
        <v>90</v>
      </c>
    </row>
    <row r="5" spans="1:11" ht="15">
      <c r="A5" s="11" t="s">
        <v>8</v>
      </c>
      <c r="B5" s="12">
        <v>55</v>
      </c>
      <c r="C5" s="12"/>
      <c r="D5" s="12"/>
      <c r="E5" s="13">
        <f t="shared" si="0"/>
        <v>55</v>
      </c>
      <c r="G5" s="14" t="s">
        <v>8</v>
      </c>
      <c r="H5" s="15">
        <f t="shared" si="1"/>
        <v>81</v>
      </c>
      <c r="I5" s="15"/>
      <c r="J5" s="15"/>
      <c r="K5" s="16">
        <f t="shared" si="2"/>
        <v>81</v>
      </c>
    </row>
    <row r="6" spans="1:11" ht="15.75">
      <c r="A6" s="17" t="s">
        <v>9</v>
      </c>
      <c r="B6" s="18">
        <v>5</v>
      </c>
      <c r="C6" s="18"/>
      <c r="D6" s="18"/>
      <c r="E6" s="19">
        <f t="shared" si="0"/>
        <v>5</v>
      </c>
      <c r="G6" s="20" t="s">
        <v>9</v>
      </c>
      <c r="H6" s="21">
        <f t="shared" si="1"/>
        <v>8</v>
      </c>
      <c r="I6" s="21"/>
      <c r="J6" s="21"/>
      <c r="K6" s="22">
        <f t="shared" si="2"/>
        <v>8</v>
      </c>
    </row>
    <row r="7" spans="1:11" ht="15">
      <c r="A7" s="23"/>
      <c r="B7" s="23"/>
      <c r="C7" s="23"/>
      <c r="D7" s="23"/>
      <c r="E7" s="23"/>
      <c r="G7" s="24"/>
      <c r="H7" s="24"/>
      <c r="I7" s="24"/>
      <c r="J7" s="24"/>
      <c r="K7" s="24"/>
    </row>
    <row r="8" spans="1:11" ht="14.25">
      <c r="A8" s="25" t="s">
        <v>10</v>
      </c>
      <c r="B8" s="25"/>
      <c r="C8" s="12" t="s">
        <v>11</v>
      </c>
      <c r="D8" s="12" t="s">
        <v>12</v>
      </c>
      <c r="E8" s="13">
        <f>IF(D10=1,"A",IF(D10=2,"B",IF(D10=3,"C",IF(D10=4,"D",IF(D10=5,"E",IF(D10=6,"F",IF(D10=7,"G",IF(D10=8,"H",IF(D10=9,"I",IF(D10=10,"J",IF(D10=11,"K",IF(D10=12,"L",IF(D10=13,"M",IF(D10=14,"N","A"))))))))))))))</f>
        <v>0</v>
      </c>
      <c r="G8" s="26" t="s">
        <v>10</v>
      </c>
      <c r="H8" s="26"/>
      <c r="I8" s="15" t="s">
        <v>11</v>
      </c>
      <c r="J8" s="15" t="s">
        <v>12</v>
      </c>
      <c r="K8" s="16">
        <f>IF(J10=1,"A",IF(J10=2,"B",IF(J10=3,"C",IF(J10=4,"D",IF(J10=5,"E",IF(J10=6,"F",IF(J10=7,"G",IF(J10=8,"H",IF(J10=9,"I",IF(J10=10,"J",IF(J10=11,"K",IF(J10=12,"L",IF(J10=13,"M",IF(J10=14,"N","A"))))))))))))))</f>
        <v>0</v>
      </c>
    </row>
    <row r="9" spans="1:11" ht="14.25">
      <c r="A9" s="27"/>
      <c r="B9" s="27"/>
      <c r="C9" s="27"/>
      <c r="D9" s="27"/>
      <c r="E9" s="27"/>
      <c r="G9" s="28"/>
      <c r="H9" s="28"/>
      <c r="I9" s="28"/>
      <c r="J9" s="28"/>
      <c r="K9" s="28"/>
    </row>
    <row r="10" spans="1:11" ht="15" customHeight="1">
      <c r="A10" s="25" t="s">
        <v>13</v>
      </c>
      <c r="B10" s="25"/>
      <c r="C10" s="25"/>
      <c r="D10" s="29">
        <f>ROUNDUP((E6+E5+E4)/24,0)</f>
        <v>5</v>
      </c>
      <c r="E10" s="29"/>
      <c r="G10" s="26" t="s">
        <v>13</v>
      </c>
      <c r="H10" s="26"/>
      <c r="I10" s="26"/>
      <c r="J10" s="30">
        <f>ROUNDUP((K6+K5+K4)/24,0)</f>
        <v>8</v>
      </c>
      <c r="K10" s="30"/>
    </row>
    <row r="11" spans="1:11" ht="14.25">
      <c r="A11" s="25" t="s">
        <v>14</v>
      </c>
      <c r="B11" s="25"/>
      <c r="C11" s="25"/>
      <c r="D11" s="13">
        <f>ROUNDUP(E5/50,0)</f>
        <v>2</v>
      </c>
      <c r="E11" s="13"/>
      <c r="G11" s="26" t="s">
        <v>14</v>
      </c>
      <c r="H11" s="26"/>
      <c r="I11" s="26"/>
      <c r="J11" s="16">
        <f>ROUNDUP(K5/50,0)</f>
        <v>2</v>
      </c>
      <c r="K11" s="16"/>
    </row>
    <row r="12" spans="1:11" ht="14.25">
      <c r="A12" s="25" t="s">
        <v>15</v>
      </c>
      <c r="B12" s="25"/>
      <c r="C12" s="25"/>
      <c r="D12" s="13">
        <f>ROUNDUP(E6/24,0)</f>
        <v>1</v>
      </c>
      <c r="E12" s="13"/>
      <c r="G12" s="26" t="s">
        <v>15</v>
      </c>
      <c r="H12" s="26"/>
      <c r="I12" s="26"/>
      <c r="J12" s="16">
        <f>ROUNDUP(K6/24,0)</f>
        <v>1</v>
      </c>
      <c r="K12" s="16"/>
    </row>
    <row r="13" spans="1:11" ht="14.25">
      <c r="A13" s="25" t="s">
        <v>16</v>
      </c>
      <c r="B13" s="25"/>
      <c r="C13" s="25"/>
      <c r="D13" s="13">
        <f>ROUNDUP(E4/24,0)</f>
        <v>3</v>
      </c>
      <c r="E13" s="13"/>
      <c r="G13" s="26" t="s">
        <v>16</v>
      </c>
      <c r="H13" s="26"/>
      <c r="I13" s="26"/>
      <c r="J13" s="16">
        <f>ROUNDUP(K4/24,0)</f>
        <v>4</v>
      </c>
      <c r="K13" s="16"/>
    </row>
    <row r="14" spans="1:11" ht="14.25">
      <c r="A14" s="25" t="s">
        <v>17</v>
      </c>
      <c r="B14" s="25"/>
      <c r="C14" s="25"/>
      <c r="D14" s="31">
        <f>SUM(D10:E13)</f>
        <v>11</v>
      </c>
      <c r="E14" s="31"/>
      <c r="G14" s="26" t="s">
        <v>17</v>
      </c>
      <c r="H14" s="26"/>
      <c r="I14" s="26"/>
      <c r="J14" s="32">
        <f>SUM(J10:K13)</f>
        <v>15</v>
      </c>
      <c r="K14" s="32"/>
    </row>
    <row r="15" spans="1:11" ht="14.25">
      <c r="A15" s="25" t="s">
        <v>18</v>
      </c>
      <c r="B15" s="25"/>
      <c r="C15" s="25"/>
      <c r="D15" s="33">
        <f>SUM(D10:E14)</f>
        <v>22</v>
      </c>
      <c r="E15" s="33"/>
      <c r="G15" s="26" t="s">
        <v>18</v>
      </c>
      <c r="H15" s="26"/>
      <c r="I15" s="26"/>
      <c r="J15" s="34">
        <f>SUM(J10:K14)</f>
        <v>30</v>
      </c>
      <c r="K15" s="34"/>
    </row>
    <row r="16" spans="1:11" ht="15">
      <c r="A16" s="35"/>
      <c r="B16" s="35"/>
      <c r="C16" s="35"/>
      <c r="D16" s="35"/>
      <c r="E16" s="35"/>
      <c r="G16" s="36"/>
      <c r="H16" s="36"/>
      <c r="I16" s="36"/>
      <c r="J16" s="36"/>
      <c r="K16" s="36"/>
    </row>
    <row r="17" spans="1:11" ht="15">
      <c r="A17" s="37" t="s">
        <v>19</v>
      </c>
      <c r="B17" s="37"/>
      <c r="C17" s="37"/>
      <c r="D17" s="38"/>
      <c r="E17" s="38"/>
      <c r="G17" s="39" t="s">
        <v>19</v>
      </c>
      <c r="H17" s="39"/>
      <c r="I17" s="39"/>
      <c r="J17" s="40" t="s">
        <v>20</v>
      </c>
      <c r="K17" s="40"/>
    </row>
    <row r="18" spans="1:5" ht="21">
      <c r="A18" s="41" t="s">
        <v>21</v>
      </c>
      <c r="B18" s="41"/>
      <c r="C18" s="41"/>
      <c r="D18" s="41"/>
      <c r="E18" s="41"/>
    </row>
    <row r="19" spans="1:11" ht="14.25" customHeight="1">
      <c r="A19" s="1" t="s">
        <v>0</v>
      </c>
      <c r="B19" s="1"/>
      <c r="C19" s="1"/>
      <c r="D19" s="1"/>
      <c r="E19" s="1"/>
      <c r="G19" s="1" t="s">
        <v>0</v>
      </c>
      <c r="H19" s="1"/>
      <c r="I19" s="1"/>
      <c r="J19" s="1"/>
      <c r="K19" s="1"/>
    </row>
    <row r="20" spans="1:11" ht="14.25" customHeight="1">
      <c r="A20" s="3" t="s">
        <v>22</v>
      </c>
      <c r="B20" s="3"/>
      <c r="C20" s="3"/>
      <c r="D20" s="3"/>
      <c r="E20" s="3"/>
      <c r="G20" s="3" t="s">
        <v>23</v>
      </c>
      <c r="H20" s="3"/>
      <c r="I20" s="3"/>
      <c r="J20" s="3"/>
      <c r="K20" s="3"/>
    </row>
    <row r="21" spans="1:11" ht="14.25" customHeight="1">
      <c r="A21" s="5" t="s">
        <v>4</v>
      </c>
      <c r="B21" s="6" t="s">
        <v>5</v>
      </c>
      <c r="C21" s="6"/>
      <c r="D21" s="6"/>
      <c r="E21" s="7" t="s">
        <v>6</v>
      </c>
      <c r="G21" s="5" t="s">
        <v>4</v>
      </c>
      <c r="H21" s="6" t="s">
        <v>5</v>
      </c>
      <c r="I21" s="6"/>
      <c r="J21" s="6"/>
      <c r="K21" s="7" t="s">
        <v>6</v>
      </c>
    </row>
    <row r="22" spans="1:11" ht="14.25">
      <c r="A22" s="11" t="s">
        <v>7</v>
      </c>
      <c r="B22" s="12">
        <v>30</v>
      </c>
      <c r="C22" s="12"/>
      <c r="D22" s="12"/>
      <c r="E22" s="13">
        <f aca="true" t="shared" si="3" ref="E22:E24">SUM(B22:D22)</f>
        <v>30</v>
      </c>
      <c r="G22" s="11" t="s">
        <v>7</v>
      </c>
      <c r="H22" s="12">
        <v>46</v>
      </c>
      <c r="I22" s="12"/>
      <c r="J22" s="12"/>
      <c r="K22" s="13">
        <f aca="true" t="shared" si="4" ref="K22:K24">SUM(H22:J22)</f>
        <v>46</v>
      </c>
    </row>
    <row r="23" spans="1:11" ht="14.25">
      <c r="A23" s="11" t="s">
        <v>8</v>
      </c>
      <c r="B23" s="12">
        <v>26</v>
      </c>
      <c r="C23" s="12"/>
      <c r="D23" s="12"/>
      <c r="E23" s="13">
        <f t="shared" si="3"/>
        <v>26</v>
      </c>
      <c r="G23" s="11" t="s">
        <v>8</v>
      </c>
      <c r="H23" s="12">
        <v>4</v>
      </c>
      <c r="I23" s="12"/>
      <c r="J23" s="12"/>
      <c r="K23" s="13">
        <f t="shared" si="4"/>
        <v>4</v>
      </c>
    </row>
    <row r="24" spans="1:11" ht="15">
      <c r="A24" s="17" t="s">
        <v>9</v>
      </c>
      <c r="B24" s="18">
        <v>3</v>
      </c>
      <c r="C24" s="18"/>
      <c r="D24" s="18"/>
      <c r="E24" s="19">
        <f t="shared" si="3"/>
        <v>3</v>
      </c>
      <c r="G24" s="17" t="s">
        <v>9</v>
      </c>
      <c r="H24" s="18">
        <v>2</v>
      </c>
      <c r="I24" s="18"/>
      <c r="J24" s="18"/>
      <c r="K24" s="19">
        <f t="shared" si="4"/>
        <v>2</v>
      </c>
    </row>
    <row r="25" spans="1:11" ht="14.25">
      <c r="A25" s="23"/>
      <c r="B25" s="23"/>
      <c r="C25" s="23"/>
      <c r="D25" s="23"/>
      <c r="E25" s="23"/>
      <c r="G25" s="23"/>
      <c r="H25" s="23"/>
      <c r="I25" s="23"/>
      <c r="J25" s="23"/>
      <c r="K25" s="23"/>
    </row>
    <row r="26" spans="1:11" ht="14.25">
      <c r="A26" s="25" t="s">
        <v>10</v>
      </c>
      <c r="B26" s="25"/>
      <c r="C26" s="12" t="s">
        <v>11</v>
      </c>
      <c r="D26" s="12" t="s">
        <v>12</v>
      </c>
      <c r="E26" s="13">
        <f>IF(D28=1,"A",IF(D28=2,"B",IF(D28=3,"C",IF(D28=4,"D",IF(D28=5,"E",IF(D28=6,"F",IF(D28=7,"G",IF(D28=8,"H",IF(D28=9,"I",IF(D28=10,"J",IF(D28=11,"K",IF(D28=12,"L",IF(D28=13,"M",IF(D28=14,"N","A"))))))))))))))</f>
        <v>0</v>
      </c>
      <c r="G26" s="25" t="s">
        <v>10</v>
      </c>
      <c r="H26" s="25"/>
      <c r="I26" s="12" t="s">
        <v>11</v>
      </c>
      <c r="J26" s="12" t="s">
        <v>12</v>
      </c>
      <c r="K26" s="13">
        <f>IF(J28=1,"A",IF(J28=2,"B",IF(J28=3,"C",IF(J28=4,"D",IF(J28=5,"E",IF(J28=6,"F",IF(J28=7,"G",IF(J28=8,"H",IF(J28=9,"I",IF(J28=10,"J",IF(J28=11,"K",IF(J28=12,"L",IF(J28=13,"M",IF(J28=14,"N","A"))))))))))))))</f>
        <v>0</v>
      </c>
    </row>
    <row r="27" spans="1:11" ht="14.25">
      <c r="A27" s="27"/>
      <c r="B27" s="27"/>
      <c r="C27" s="27"/>
      <c r="D27" s="27"/>
      <c r="E27" s="27"/>
      <c r="G27" s="27"/>
      <c r="H27" s="27"/>
      <c r="I27" s="27"/>
      <c r="J27" s="27"/>
      <c r="K27" s="27"/>
    </row>
    <row r="28" spans="1:11" ht="14.25">
      <c r="A28" s="25" t="s">
        <v>13</v>
      </c>
      <c r="B28" s="25"/>
      <c r="C28" s="25"/>
      <c r="D28" s="29">
        <f>ROUNDUP((E24+E23+E22)/24,0)</f>
        <v>3</v>
      </c>
      <c r="E28" s="29"/>
      <c r="G28" s="25" t="s">
        <v>13</v>
      </c>
      <c r="H28" s="25"/>
      <c r="I28" s="25"/>
      <c r="J28" s="29">
        <f>ROUNDUP((K24+K23+K22)/24,0)</f>
        <v>3</v>
      </c>
      <c r="K28" s="29"/>
    </row>
    <row r="29" spans="1:11" ht="14.25">
      <c r="A29" s="25" t="s">
        <v>14</v>
      </c>
      <c r="B29" s="25"/>
      <c r="C29" s="25"/>
      <c r="D29" s="13">
        <f>ROUNDUP(E23/50,0)</f>
        <v>1</v>
      </c>
      <c r="E29" s="13"/>
      <c r="G29" s="25" t="s">
        <v>14</v>
      </c>
      <c r="H29" s="25"/>
      <c r="I29" s="25"/>
      <c r="J29" s="13">
        <f>ROUNDUP(K23/50,0)</f>
        <v>1</v>
      </c>
      <c r="K29" s="13"/>
    </row>
    <row r="30" spans="1:11" ht="14.25">
      <c r="A30" s="25" t="s">
        <v>15</v>
      </c>
      <c r="B30" s="25"/>
      <c r="C30" s="25"/>
      <c r="D30" s="13">
        <f>ROUNDUP(E24/24,0)</f>
        <v>1</v>
      </c>
      <c r="E30" s="13"/>
      <c r="G30" s="25" t="s">
        <v>15</v>
      </c>
      <c r="H30" s="25"/>
      <c r="I30" s="25"/>
      <c r="J30" s="13">
        <f>ROUNDUP(K24/24,0)</f>
        <v>1</v>
      </c>
      <c r="K30" s="13"/>
    </row>
    <row r="31" spans="1:11" ht="14.25">
      <c r="A31" s="25" t="s">
        <v>16</v>
      </c>
      <c r="B31" s="25"/>
      <c r="C31" s="25"/>
      <c r="D31" s="13">
        <f>ROUNDUP(E22/24,0)</f>
        <v>2</v>
      </c>
      <c r="E31" s="13"/>
      <c r="G31" s="25" t="s">
        <v>16</v>
      </c>
      <c r="H31" s="25"/>
      <c r="I31" s="25"/>
      <c r="J31" s="13">
        <f>ROUNDUP(K22/24,0)</f>
        <v>2</v>
      </c>
      <c r="K31" s="13"/>
    </row>
    <row r="32" spans="1:11" ht="14.25">
      <c r="A32" s="25" t="s">
        <v>17</v>
      </c>
      <c r="B32" s="25"/>
      <c r="C32" s="25"/>
      <c r="D32" s="31">
        <f>SUM(D28:E31)</f>
        <v>7</v>
      </c>
      <c r="E32" s="31"/>
      <c r="G32" s="25" t="s">
        <v>17</v>
      </c>
      <c r="H32" s="25"/>
      <c r="I32" s="25"/>
      <c r="J32" s="31">
        <f>SUM(J28:K31)</f>
        <v>7</v>
      </c>
      <c r="K32" s="31"/>
    </row>
    <row r="33" spans="1:11" ht="14.25">
      <c r="A33" s="25" t="s">
        <v>18</v>
      </c>
      <c r="B33" s="25"/>
      <c r="C33" s="25"/>
      <c r="D33" s="33">
        <f>SUM(D28:E32)</f>
        <v>14</v>
      </c>
      <c r="E33" s="33"/>
      <c r="G33" s="25" t="s">
        <v>18</v>
      </c>
      <c r="H33" s="25"/>
      <c r="I33" s="25"/>
      <c r="J33" s="33">
        <f>SUM(J28:K32)</f>
        <v>14</v>
      </c>
      <c r="K33" s="33"/>
    </row>
    <row r="34" spans="1:11" ht="15">
      <c r="A34" s="35"/>
      <c r="B34" s="35"/>
      <c r="C34" s="35"/>
      <c r="D34" s="35"/>
      <c r="E34" s="35"/>
      <c r="G34" s="35"/>
      <c r="H34" s="35"/>
      <c r="I34" s="35"/>
      <c r="J34" s="35"/>
      <c r="K34" s="35"/>
    </row>
    <row r="35" spans="1:11" ht="15">
      <c r="A35" s="37" t="s">
        <v>19</v>
      </c>
      <c r="B35" s="37"/>
      <c r="C35" s="37"/>
      <c r="D35" s="38"/>
      <c r="E35" s="38"/>
      <c r="G35" s="37" t="s">
        <v>19</v>
      </c>
      <c r="H35" s="37"/>
      <c r="I35" s="37"/>
      <c r="J35" s="38" t="s">
        <v>24</v>
      </c>
      <c r="K35" s="38"/>
    </row>
    <row r="37" spans="1:11" ht="14.25" customHeight="1">
      <c r="A37" s="1" t="s">
        <v>25</v>
      </c>
      <c r="B37" s="1"/>
      <c r="C37" s="1"/>
      <c r="D37" s="1"/>
      <c r="E37" s="1"/>
      <c r="G37" s="2" t="s">
        <v>26</v>
      </c>
      <c r="H37" s="2"/>
      <c r="I37" s="2"/>
      <c r="J37" s="2"/>
      <c r="K37" s="2"/>
    </row>
    <row r="38" spans="1:11" ht="14.25" customHeight="1">
      <c r="A38" s="3" t="s">
        <v>2</v>
      </c>
      <c r="B38" s="3"/>
      <c r="C38" s="3"/>
      <c r="D38" s="3"/>
      <c r="E38" s="3"/>
      <c r="G38" s="4" t="s">
        <v>3</v>
      </c>
      <c r="H38" s="4"/>
      <c r="I38" s="4"/>
      <c r="J38" s="4"/>
      <c r="K38" s="4"/>
    </row>
    <row r="39" spans="1:11" ht="14.25" customHeight="1">
      <c r="A39" s="5" t="s">
        <v>4</v>
      </c>
      <c r="B39" s="6" t="s">
        <v>5</v>
      </c>
      <c r="C39" s="6"/>
      <c r="D39" s="6"/>
      <c r="E39" s="7" t="s">
        <v>6</v>
      </c>
      <c r="G39" s="8" t="s">
        <v>4</v>
      </c>
      <c r="H39" s="9" t="s">
        <v>5</v>
      </c>
      <c r="I39" s="9"/>
      <c r="J39" s="9"/>
      <c r="K39" s="10" t="s">
        <v>6</v>
      </c>
    </row>
    <row r="40" spans="1:11" ht="14.25">
      <c r="A40" s="11" t="s">
        <v>7</v>
      </c>
      <c r="B40" s="12">
        <v>32</v>
      </c>
      <c r="C40" s="12"/>
      <c r="D40" s="12"/>
      <c r="E40" s="13">
        <f aca="true" t="shared" si="5" ref="E40:E42">SUM(B40:D40)</f>
        <v>32</v>
      </c>
      <c r="G40" s="14" t="s">
        <v>7</v>
      </c>
      <c r="H40" s="15">
        <f aca="true" t="shared" si="6" ref="H40:H41">SUM(B40,B58)</f>
        <v>64</v>
      </c>
      <c r="I40" s="15"/>
      <c r="J40" s="15"/>
      <c r="K40" s="16">
        <f aca="true" t="shared" si="7" ref="K40:K42">SUM(H40:J40)</f>
        <v>64</v>
      </c>
    </row>
    <row r="41" spans="1:11" ht="14.25">
      <c r="A41" s="11" t="s">
        <v>8</v>
      </c>
      <c r="B41" s="12">
        <v>12</v>
      </c>
      <c r="C41" s="12"/>
      <c r="D41" s="12"/>
      <c r="E41" s="13">
        <f t="shared" si="5"/>
        <v>12</v>
      </c>
      <c r="G41" s="14" t="s">
        <v>8</v>
      </c>
      <c r="H41" s="15">
        <f t="shared" si="6"/>
        <v>24</v>
      </c>
      <c r="I41" s="15"/>
      <c r="J41" s="15"/>
      <c r="K41" s="16">
        <f t="shared" si="7"/>
        <v>24</v>
      </c>
    </row>
    <row r="42" spans="1:11" ht="15">
      <c r="A42" s="17" t="s">
        <v>9</v>
      </c>
      <c r="B42" s="18">
        <v>3</v>
      </c>
      <c r="C42" s="18"/>
      <c r="D42" s="18"/>
      <c r="E42" s="19">
        <f t="shared" si="5"/>
        <v>3</v>
      </c>
      <c r="G42" s="20" t="s">
        <v>9</v>
      </c>
      <c r="H42" s="21">
        <f>SUM(B42+B60)</f>
        <v>6</v>
      </c>
      <c r="I42" s="21"/>
      <c r="J42" s="21"/>
      <c r="K42" s="22">
        <f t="shared" si="7"/>
        <v>6</v>
      </c>
    </row>
    <row r="43" spans="1:11" ht="14.25">
      <c r="A43" s="23"/>
      <c r="B43" s="23"/>
      <c r="C43" s="23"/>
      <c r="D43" s="23"/>
      <c r="E43" s="23"/>
      <c r="G43" s="24"/>
      <c r="H43" s="24"/>
      <c r="I43" s="24"/>
      <c r="J43" s="24"/>
      <c r="K43" s="24"/>
    </row>
    <row r="44" spans="1:11" ht="14.25">
      <c r="A44" s="25" t="s">
        <v>10</v>
      </c>
      <c r="B44" s="25"/>
      <c r="C44" s="12" t="s">
        <v>11</v>
      </c>
      <c r="D44" s="12" t="s">
        <v>12</v>
      </c>
      <c r="E44" s="13">
        <f>IF(D46=1,"A",IF(D46=2,"B",IF(D46=3,"C",IF(D46=4,"D",IF(D46=5,"E",IF(D46=6,"F",IF(D46=7,"G",IF(D46=8,"H",IF(D46=9,"I",IF(D46=10,"J",IF(D46=11,"K",IF(D46=12,"L",IF(D46=13,"M",IF(D46=14,"N","A"))))))))))))))</f>
        <v>0</v>
      </c>
      <c r="G44" s="26" t="s">
        <v>10</v>
      </c>
      <c r="H44" s="26"/>
      <c r="I44" s="15" t="s">
        <v>11</v>
      </c>
      <c r="J44" s="15" t="s">
        <v>12</v>
      </c>
      <c r="K44" s="16">
        <f>IF(J46=1,"A",IF(J46=2,"B",IF(J46=3,"C",IF(J46=4,"D",IF(J46=5,"E",IF(J46=6,"F",IF(J46=7,"G",IF(J46=8,"H",IF(J46=9,"I",IF(J46=10,"J",IF(J46=11,"K",IF(J46=12,"L",IF(J46=13,"M",IF(J46=14,"N","A"))))))))))))))</f>
        <v>0</v>
      </c>
    </row>
    <row r="45" spans="1:11" ht="14.25">
      <c r="A45" s="27"/>
      <c r="B45" s="27"/>
      <c r="C45" s="27"/>
      <c r="D45" s="27"/>
      <c r="E45" s="27"/>
      <c r="G45" s="28"/>
      <c r="H45" s="28"/>
      <c r="I45" s="28"/>
      <c r="J45" s="28"/>
      <c r="K45" s="28"/>
    </row>
    <row r="46" spans="1:11" ht="14.25">
      <c r="A46" s="25" t="s">
        <v>13</v>
      </c>
      <c r="B46" s="25"/>
      <c r="C46" s="25"/>
      <c r="D46" s="29">
        <f>ROUNDUP((E42+E41+E40)/24,0)</f>
        <v>2</v>
      </c>
      <c r="E46" s="29"/>
      <c r="G46" s="26" t="s">
        <v>13</v>
      </c>
      <c r="H46" s="26"/>
      <c r="I46" s="26"/>
      <c r="J46" s="30">
        <f>ROUNDUP((K42+K41+K40)/24,0)</f>
        <v>4</v>
      </c>
      <c r="K46" s="30"/>
    </row>
    <row r="47" spans="1:11" ht="14.25">
      <c r="A47" s="25" t="s">
        <v>14</v>
      </c>
      <c r="B47" s="25"/>
      <c r="C47" s="25"/>
      <c r="D47" s="13">
        <f>ROUNDUP(E41/50,0)</f>
        <v>1</v>
      </c>
      <c r="E47" s="13"/>
      <c r="G47" s="26" t="s">
        <v>14</v>
      </c>
      <c r="H47" s="26"/>
      <c r="I47" s="26"/>
      <c r="J47" s="16">
        <f>ROUNDUP(K41/50,0)</f>
        <v>1</v>
      </c>
      <c r="K47" s="16"/>
    </row>
    <row r="48" spans="1:11" ht="14.25">
      <c r="A48" s="25" t="s">
        <v>15</v>
      </c>
      <c r="B48" s="25"/>
      <c r="C48" s="25"/>
      <c r="D48" s="13">
        <f>ROUNDUP(E42/24,0)</f>
        <v>1</v>
      </c>
      <c r="E48" s="13"/>
      <c r="G48" s="26" t="s">
        <v>15</v>
      </c>
      <c r="H48" s="26"/>
      <c r="I48" s="26"/>
      <c r="J48" s="16">
        <f>ROUNDUP(K42/24,0)</f>
        <v>1</v>
      </c>
      <c r="K48" s="16"/>
    </row>
    <row r="49" spans="1:11" ht="14.25">
      <c r="A49" s="25" t="s">
        <v>16</v>
      </c>
      <c r="B49" s="25"/>
      <c r="C49" s="25"/>
      <c r="D49" s="13">
        <f>ROUNDUP(E40/24,0)</f>
        <v>2</v>
      </c>
      <c r="E49" s="13"/>
      <c r="G49" s="26" t="s">
        <v>16</v>
      </c>
      <c r="H49" s="26"/>
      <c r="I49" s="26"/>
      <c r="J49" s="16">
        <f>ROUNDUP(K40/24,0)</f>
        <v>3</v>
      </c>
      <c r="K49" s="16"/>
    </row>
    <row r="50" spans="1:11" ht="14.25">
      <c r="A50" s="25" t="s">
        <v>17</v>
      </c>
      <c r="B50" s="25"/>
      <c r="C50" s="25"/>
      <c r="D50" s="31">
        <f>SUM(D46:E49)</f>
        <v>6</v>
      </c>
      <c r="E50" s="31"/>
      <c r="G50" s="26" t="s">
        <v>17</v>
      </c>
      <c r="H50" s="26"/>
      <c r="I50" s="26"/>
      <c r="J50" s="32">
        <f>SUM(J46:K49)</f>
        <v>9</v>
      </c>
      <c r="K50" s="32"/>
    </row>
    <row r="51" spans="1:11" ht="14.25">
      <c r="A51" s="25" t="s">
        <v>18</v>
      </c>
      <c r="B51" s="25"/>
      <c r="C51" s="25"/>
      <c r="D51" s="33">
        <f>SUM(D46:E50)</f>
        <v>12</v>
      </c>
      <c r="E51" s="33"/>
      <c r="G51" s="26" t="s">
        <v>18</v>
      </c>
      <c r="H51" s="26"/>
      <c r="I51" s="26"/>
      <c r="J51" s="34">
        <f>SUM(J46:K50)</f>
        <v>18</v>
      </c>
      <c r="K51" s="34"/>
    </row>
    <row r="52" spans="1:11" ht="15">
      <c r="A52" s="35"/>
      <c r="B52" s="35"/>
      <c r="C52" s="35"/>
      <c r="D52" s="35"/>
      <c r="E52" s="35"/>
      <c r="G52" s="36"/>
      <c r="H52" s="36"/>
      <c r="I52" s="36"/>
      <c r="J52" s="36"/>
      <c r="K52" s="36"/>
    </row>
    <row r="53" spans="1:11" ht="15">
      <c r="A53" s="37" t="s">
        <v>19</v>
      </c>
      <c r="B53" s="37"/>
      <c r="C53" s="37"/>
      <c r="D53" s="38"/>
      <c r="E53" s="38"/>
      <c r="G53" s="39" t="s">
        <v>19</v>
      </c>
      <c r="H53" s="39"/>
      <c r="I53" s="39"/>
      <c r="J53" s="40" t="s">
        <v>20</v>
      </c>
      <c r="K53" s="40"/>
    </row>
    <row r="54" spans="1:5" ht="21">
      <c r="A54" s="41" t="s">
        <v>21</v>
      </c>
      <c r="B54" s="41"/>
      <c r="C54" s="41"/>
      <c r="D54" s="41"/>
      <c r="E54" s="41"/>
    </row>
    <row r="55" spans="1:5" ht="14.25" customHeight="1">
      <c r="A55" s="1" t="s">
        <v>25</v>
      </c>
      <c r="B55" s="1"/>
      <c r="C55" s="1"/>
      <c r="D55" s="1"/>
      <c r="E55" s="1"/>
    </row>
    <row r="56" spans="1:5" ht="14.25" customHeight="1">
      <c r="A56" s="3" t="s">
        <v>22</v>
      </c>
      <c r="B56" s="3"/>
      <c r="C56" s="3"/>
      <c r="D56" s="3"/>
      <c r="E56" s="3"/>
    </row>
    <row r="57" spans="1:5" ht="14.25" customHeight="1">
      <c r="A57" s="5" t="s">
        <v>4</v>
      </c>
      <c r="B57" s="6" t="s">
        <v>5</v>
      </c>
      <c r="C57" s="6"/>
      <c r="D57" s="6"/>
      <c r="E57" s="7" t="s">
        <v>6</v>
      </c>
    </row>
    <row r="58" spans="1:5" ht="14.25">
      <c r="A58" s="11" t="s">
        <v>7</v>
      </c>
      <c r="B58" s="12">
        <v>32</v>
      </c>
      <c r="C58" s="12"/>
      <c r="D58" s="12"/>
      <c r="E58" s="13">
        <f aca="true" t="shared" si="8" ref="E58:E60">SUM(B58:D58)</f>
        <v>32</v>
      </c>
    </row>
    <row r="59" spans="1:5" ht="14.25">
      <c r="A59" s="11" t="s">
        <v>8</v>
      </c>
      <c r="B59" s="12">
        <v>12</v>
      </c>
      <c r="C59" s="12"/>
      <c r="D59" s="12"/>
      <c r="E59" s="13">
        <f t="shared" si="8"/>
        <v>12</v>
      </c>
    </row>
    <row r="60" spans="1:5" ht="15">
      <c r="A60" s="17" t="s">
        <v>9</v>
      </c>
      <c r="B60" s="18">
        <v>3</v>
      </c>
      <c r="C60" s="18"/>
      <c r="D60" s="18"/>
      <c r="E60" s="19">
        <f t="shared" si="8"/>
        <v>3</v>
      </c>
    </row>
    <row r="61" spans="1:5" ht="14.25">
      <c r="A61" s="23"/>
      <c r="B61" s="23"/>
      <c r="C61" s="23"/>
      <c r="D61" s="23"/>
      <c r="E61" s="23"/>
    </row>
    <row r="62" spans="1:5" ht="14.25">
      <c r="A62" s="25" t="s">
        <v>10</v>
      </c>
      <c r="B62" s="25"/>
      <c r="C62" s="12" t="s">
        <v>11</v>
      </c>
      <c r="D62" s="12" t="s">
        <v>12</v>
      </c>
      <c r="E62" s="13">
        <f>IF(D64=1,"A",IF(D64=2,"B",IF(D64=3,"C",IF(D64=4,"D",IF(D64=5,"E",IF(D64=6,"F",IF(D64=7,"G",IF(D64=8,"H",IF(D64=9,"I",IF(D64=10,"J",IF(D64=11,"K",IF(D64=12,"L",IF(D64=13,"M",IF(D64=14,"N","A"))))))))))))))</f>
        <v>0</v>
      </c>
    </row>
    <row r="63" spans="1:5" ht="14.25">
      <c r="A63" s="27"/>
      <c r="B63" s="27"/>
      <c r="C63" s="27"/>
      <c r="D63" s="27"/>
      <c r="E63" s="27"/>
    </row>
    <row r="64" spans="1:5" ht="14.25">
      <c r="A64" s="25" t="s">
        <v>13</v>
      </c>
      <c r="B64" s="25"/>
      <c r="C64" s="25"/>
      <c r="D64" s="29">
        <f>ROUNDUP((E60+E59+E58)/24,0)</f>
        <v>2</v>
      </c>
      <c r="E64" s="29"/>
    </row>
    <row r="65" spans="1:5" ht="14.25">
      <c r="A65" s="25" t="s">
        <v>14</v>
      </c>
      <c r="B65" s="25"/>
      <c r="C65" s="25"/>
      <c r="D65" s="13">
        <f>ROUNDUP(E59/50,0)</f>
        <v>1</v>
      </c>
      <c r="E65" s="13"/>
    </row>
    <row r="66" spans="1:5" ht="14.25">
      <c r="A66" s="25" t="s">
        <v>15</v>
      </c>
      <c r="B66" s="25"/>
      <c r="C66" s="25"/>
      <c r="D66" s="13">
        <f>ROUNDUP(E60/24,0)</f>
        <v>1</v>
      </c>
      <c r="E66" s="13"/>
    </row>
    <row r="67" spans="1:5" ht="14.25">
      <c r="A67" s="25" t="s">
        <v>16</v>
      </c>
      <c r="B67" s="25"/>
      <c r="C67" s="25"/>
      <c r="D67" s="13">
        <f>ROUNDUP(E58/24,0)</f>
        <v>2</v>
      </c>
      <c r="E67" s="13"/>
    </row>
    <row r="68" spans="1:5" ht="14.25">
      <c r="A68" s="25" t="s">
        <v>17</v>
      </c>
      <c r="B68" s="25"/>
      <c r="C68" s="25"/>
      <c r="D68" s="31">
        <f>SUM(D64:E67)</f>
        <v>6</v>
      </c>
      <c r="E68" s="31"/>
    </row>
    <row r="69" spans="1:5" ht="14.25">
      <c r="A69" s="25" t="s">
        <v>18</v>
      </c>
      <c r="B69" s="25"/>
      <c r="C69" s="25"/>
      <c r="D69" s="33">
        <f>SUM(D64:E68)</f>
        <v>12</v>
      </c>
      <c r="E69" s="33"/>
    </row>
    <row r="70" spans="1:5" ht="15">
      <c r="A70" s="35"/>
      <c r="B70" s="35"/>
      <c r="C70" s="35"/>
      <c r="D70" s="35"/>
      <c r="E70" s="35"/>
    </row>
    <row r="71" spans="1:5" ht="15">
      <c r="A71" s="37" t="s">
        <v>19</v>
      </c>
      <c r="B71" s="37"/>
      <c r="C71" s="37"/>
      <c r="D71" s="38"/>
      <c r="E71" s="38"/>
    </row>
    <row r="73" spans="1:5" ht="14.25" customHeight="1">
      <c r="A73" s="2" t="s">
        <v>25</v>
      </c>
      <c r="B73" s="2"/>
      <c r="C73" s="2"/>
      <c r="D73" s="2"/>
      <c r="E73" s="2"/>
    </row>
    <row r="74" spans="1:5" ht="14.25" customHeight="1">
      <c r="A74" s="4" t="s">
        <v>27</v>
      </c>
      <c r="B74" s="4"/>
      <c r="C74" s="4"/>
      <c r="D74" s="4"/>
      <c r="E74" s="4"/>
    </row>
    <row r="75" spans="1:5" ht="14.25" customHeight="1">
      <c r="A75" s="8" t="s">
        <v>4</v>
      </c>
      <c r="B75" s="9" t="s">
        <v>5</v>
      </c>
      <c r="C75" s="9"/>
      <c r="D75" s="9"/>
      <c r="E75" s="10" t="s">
        <v>6</v>
      </c>
    </row>
    <row r="76" spans="1:5" ht="14.25">
      <c r="A76" s="14" t="s">
        <v>7</v>
      </c>
      <c r="B76" s="15">
        <v>31</v>
      </c>
      <c r="C76" s="15"/>
      <c r="D76" s="15"/>
      <c r="E76" s="16">
        <f aca="true" t="shared" si="9" ref="E76:E78">SUM(B76:D76)</f>
        <v>31</v>
      </c>
    </row>
    <row r="77" spans="1:5" ht="14.25">
      <c r="A77" s="14" t="s">
        <v>8</v>
      </c>
      <c r="B77" s="15">
        <v>1</v>
      </c>
      <c r="C77" s="15"/>
      <c r="D77" s="15"/>
      <c r="E77" s="16">
        <f t="shared" si="9"/>
        <v>1</v>
      </c>
    </row>
    <row r="78" spans="1:5" ht="15">
      <c r="A78" s="20" t="s">
        <v>9</v>
      </c>
      <c r="B78" s="21"/>
      <c r="C78" s="21"/>
      <c r="D78" s="21"/>
      <c r="E78" s="22">
        <f t="shared" si="9"/>
        <v>0</v>
      </c>
    </row>
    <row r="79" spans="1:5" ht="14.25">
      <c r="A79" s="24"/>
      <c r="B79" s="24"/>
      <c r="C79" s="24"/>
      <c r="D79" s="24"/>
      <c r="E79" s="24"/>
    </row>
    <row r="80" spans="1:5" ht="14.25">
      <c r="A80" s="26" t="s">
        <v>10</v>
      </c>
      <c r="B80" s="26"/>
      <c r="C80" s="15" t="s">
        <v>11</v>
      </c>
      <c r="D80" s="15" t="s">
        <v>12</v>
      </c>
      <c r="E80" s="16">
        <f>IF(D82=1,"A",IF(D82=2,"B",IF(D82=3,"C",IF(D82=4,"D",IF(D82=5,"E",IF(D82=6,"F",IF(D82=7,"G",IF(D82=8,"H",IF(D82=9,"I",IF(D82=10,"J",IF(D82=11,"K",IF(D82=12,"L",IF(D82=13,"M",IF(D82=14,"N","A"))))))))))))))</f>
        <v>0</v>
      </c>
    </row>
    <row r="81" spans="1:5" ht="14.25">
      <c r="A81" s="28"/>
      <c r="B81" s="28"/>
      <c r="C81" s="28"/>
      <c r="D81" s="28"/>
      <c r="E81" s="28"/>
    </row>
    <row r="82" spans="1:5" ht="14.25">
      <c r="A82" s="26" t="s">
        <v>13</v>
      </c>
      <c r="B82" s="26"/>
      <c r="C82" s="26"/>
      <c r="D82" s="30">
        <f>ROUNDUP((E78+E77+E76)/24,0)</f>
        <v>2</v>
      </c>
      <c r="E82" s="30"/>
    </row>
    <row r="83" spans="1:5" ht="14.25">
      <c r="A83" s="26" t="s">
        <v>14</v>
      </c>
      <c r="B83" s="26"/>
      <c r="C83" s="26"/>
      <c r="D83" s="16">
        <f>ROUNDUP(E77/50,0)</f>
        <v>1</v>
      </c>
      <c r="E83" s="16"/>
    </row>
    <row r="84" spans="1:5" ht="14.25">
      <c r="A84" s="26" t="s">
        <v>15</v>
      </c>
      <c r="B84" s="26"/>
      <c r="C84" s="26"/>
      <c r="D84" s="16">
        <f>ROUNDUP(E78/24,0)</f>
        <v>0</v>
      </c>
      <c r="E84" s="16"/>
    </row>
    <row r="85" spans="1:5" ht="14.25">
      <c r="A85" s="26" t="s">
        <v>16</v>
      </c>
      <c r="B85" s="26"/>
      <c r="C85" s="26"/>
      <c r="D85" s="16">
        <f>ROUNDUP(E76/24,0)</f>
        <v>2</v>
      </c>
      <c r="E85" s="16"/>
    </row>
    <row r="86" spans="1:5" ht="14.25">
      <c r="A86" s="26" t="s">
        <v>17</v>
      </c>
      <c r="B86" s="26"/>
      <c r="C86" s="26"/>
      <c r="D86" s="32">
        <f>SUM(D82:E85)</f>
        <v>5</v>
      </c>
      <c r="E86" s="32"/>
    </row>
    <row r="87" spans="1:5" ht="14.25">
      <c r="A87" s="26" t="s">
        <v>18</v>
      </c>
      <c r="B87" s="26"/>
      <c r="C87" s="26"/>
      <c r="D87" s="34">
        <f>SUM(D82:E86)</f>
        <v>10</v>
      </c>
      <c r="E87" s="34"/>
    </row>
    <row r="88" spans="1:5" ht="15">
      <c r="A88" s="36"/>
      <c r="B88" s="36"/>
      <c r="C88" s="36"/>
      <c r="D88" s="36"/>
      <c r="E88" s="36"/>
    </row>
    <row r="89" spans="1:5" ht="15">
      <c r="A89" s="39" t="s">
        <v>19</v>
      </c>
      <c r="B89" s="39"/>
      <c r="C89" s="39"/>
      <c r="D89" s="40" t="s">
        <v>28</v>
      </c>
      <c r="E89" s="40"/>
    </row>
    <row r="91" spans="1:5" ht="14.25" customHeight="1">
      <c r="A91" s="2" t="s">
        <v>25</v>
      </c>
      <c r="B91" s="2"/>
      <c r="C91" s="2"/>
      <c r="D91" s="2"/>
      <c r="E91" s="2"/>
    </row>
    <row r="92" spans="1:5" ht="14.25" customHeight="1">
      <c r="A92" s="4" t="s">
        <v>29</v>
      </c>
      <c r="B92" s="4"/>
      <c r="C92" s="4"/>
      <c r="D92" s="4"/>
      <c r="E92" s="4"/>
    </row>
    <row r="93" spans="1:5" ht="14.25" customHeight="1">
      <c r="A93" s="8" t="s">
        <v>4</v>
      </c>
      <c r="B93" s="9" t="s">
        <v>5</v>
      </c>
      <c r="C93" s="9"/>
      <c r="D93" s="9"/>
      <c r="E93" s="10" t="s">
        <v>6</v>
      </c>
    </row>
    <row r="94" spans="1:5" ht="14.25">
      <c r="A94" s="14" t="s">
        <v>7</v>
      </c>
      <c r="B94" s="15">
        <v>31</v>
      </c>
      <c r="C94" s="15"/>
      <c r="D94" s="15"/>
      <c r="E94" s="16">
        <f aca="true" t="shared" si="10" ref="E94:E96">SUM(B94:D94)</f>
        <v>31</v>
      </c>
    </row>
    <row r="95" spans="1:5" ht="14.25">
      <c r="A95" s="14" t="s">
        <v>8</v>
      </c>
      <c r="B95" s="15">
        <v>1</v>
      </c>
      <c r="C95" s="15"/>
      <c r="D95" s="15"/>
      <c r="E95" s="16">
        <f t="shared" si="10"/>
        <v>1</v>
      </c>
    </row>
    <row r="96" spans="1:5" ht="15">
      <c r="A96" s="20" t="s">
        <v>9</v>
      </c>
      <c r="B96" s="21"/>
      <c r="C96" s="21"/>
      <c r="D96" s="21"/>
      <c r="E96" s="22">
        <f t="shared" si="10"/>
        <v>0</v>
      </c>
    </row>
    <row r="97" spans="1:5" ht="14.25">
      <c r="A97" s="24"/>
      <c r="B97" s="24"/>
      <c r="C97" s="24"/>
      <c r="D97" s="24"/>
      <c r="E97" s="24"/>
    </row>
    <row r="98" spans="1:5" ht="14.25">
      <c r="A98" s="26" t="s">
        <v>10</v>
      </c>
      <c r="B98" s="26"/>
      <c r="C98" s="15" t="s">
        <v>11</v>
      </c>
      <c r="D98" s="15" t="s">
        <v>12</v>
      </c>
      <c r="E98" s="16">
        <f>IF(D100=1,"A",IF(D100=2,"B",IF(D100=3,"C",IF(D100=4,"D",IF(D100=5,"E",IF(D100=6,"F",IF(D100=7,"G",IF(D100=8,"H",IF(D100=9,"I",IF(D100=10,"J",IF(D100=11,"K",IF(D100=12,"L",IF(D100=13,"M",IF(D100=14,"N","A"))))))))))))))</f>
        <v>0</v>
      </c>
    </row>
    <row r="99" spans="1:5" ht="14.25">
      <c r="A99" s="28"/>
      <c r="B99" s="28"/>
      <c r="C99" s="28"/>
      <c r="D99" s="28"/>
      <c r="E99" s="28"/>
    </row>
    <row r="100" spans="1:5" ht="14.25">
      <c r="A100" s="26" t="s">
        <v>13</v>
      </c>
      <c r="B100" s="26"/>
      <c r="C100" s="26"/>
      <c r="D100" s="30">
        <f>ROUNDUP((E96+E95+E94)/24,0)</f>
        <v>2</v>
      </c>
      <c r="E100" s="30"/>
    </row>
    <row r="101" spans="1:5" ht="14.25">
      <c r="A101" s="26" t="s">
        <v>14</v>
      </c>
      <c r="B101" s="26"/>
      <c r="C101" s="26"/>
      <c r="D101" s="16">
        <f>ROUNDUP(E95/50,0)</f>
        <v>1</v>
      </c>
      <c r="E101" s="16"/>
    </row>
    <row r="102" spans="1:5" ht="14.25">
      <c r="A102" s="26" t="s">
        <v>15</v>
      </c>
      <c r="B102" s="26"/>
      <c r="C102" s="26"/>
      <c r="D102" s="16">
        <f>ROUNDUP(E96/24,0)</f>
        <v>0</v>
      </c>
      <c r="E102" s="16"/>
    </row>
    <row r="103" spans="1:5" ht="14.25">
      <c r="A103" s="26" t="s">
        <v>16</v>
      </c>
      <c r="B103" s="26"/>
      <c r="C103" s="26"/>
      <c r="D103" s="16">
        <f>ROUNDUP(E94/24,0)</f>
        <v>2</v>
      </c>
      <c r="E103" s="16"/>
    </row>
    <row r="104" spans="1:5" ht="14.25">
      <c r="A104" s="26" t="s">
        <v>17</v>
      </c>
      <c r="B104" s="26"/>
      <c r="C104" s="26"/>
      <c r="D104" s="32">
        <f>SUM(D100:E103)</f>
        <v>5</v>
      </c>
      <c r="E104" s="32"/>
    </row>
    <row r="105" spans="1:5" ht="14.25">
      <c r="A105" s="26" t="s">
        <v>18</v>
      </c>
      <c r="B105" s="26"/>
      <c r="C105" s="26"/>
      <c r="D105" s="34">
        <f>SUM(D100:E104)</f>
        <v>10</v>
      </c>
      <c r="E105" s="34"/>
    </row>
    <row r="106" spans="1:5" ht="15">
      <c r="A106" s="36"/>
      <c r="B106" s="36"/>
      <c r="C106" s="36"/>
      <c r="D106" s="36"/>
      <c r="E106" s="36"/>
    </row>
    <row r="107" spans="1:5" ht="15">
      <c r="A107" s="39" t="s">
        <v>19</v>
      </c>
      <c r="B107" s="39"/>
      <c r="C107" s="39"/>
      <c r="D107" s="40" t="s">
        <v>28</v>
      </c>
      <c r="E107" s="40"/>
    </row>
    <row r="109" spans="1:5" ht="14.25" customHeight="1">
      <c r="A109" s="2" t="s">
        <v>25</v>
      </c>
      <c r="B109" s="2"/>
      <c r="C109" s="2"/>
      <c r="D109" s="2"/>
      <c r="E109" s="2"/>
    </row>
    <row r="110" spans="1:5" ht="14.25" customHeight="1">
      <c r="A110" s="4" t="s">
        <v>30</v>
      </c>
      <c r="B110" s="4"/>
      <c r="C110" s="4"/>
      <c r="D110" s="4"/>
      <c r="E110" s="4"/>
    </row>
    <row r="111" spans="1:5" ht="14.25" customHeight="1">
      <c r="A111" s="8" t="s">
        <v>4</v>
      </c>
      <c r="B111" s="9" t="s">
        <v>5</v>
      </c>
      <c r="C111" s="9"/>
      <c r="D111" s="9"/>
      <c r="E111" s="10" t="s">
        <v>6</v>
      </c>
    </row>
    <row r="112" spans="1:5" ht="14.25">
      <c r="A112" s="14" t="s">
        <v>7</v>
      </c>
      <c r="B112" s="15">
        <v>31</v>
      </c>
      <c r="C112" s="15"/>
      <c r="D112" s="15"/>
      <c r="E112" s="16">
        <f aca="true" t="shared" si="11" ref="E112:E114">SUM(B112:D112)</f>
        <v>31</v>
      </c>
    </row>
    <row r="113" spans="1:5" ht="14.25">
      <c r="A113" s="14" t="s">
        <v>8</v>
      </c>
      <c r="B113" s="15">
        <v>1</v>
      </c>
      <c r="C113" s="15"/>
      <c r="D113" s="15"/>
      <c r="E113" s="16">
        <f t="shared" si="11"/>
        <v>1</v>
      </c>
    </row>
    <row r="114" spans="1:5" ht="15">
      <c r="A114" s="20" t="s">
        <v>9</v>
      </c>
      <c r="B114" s="21"/>
      <c r="C114" s="21"/>
      <c r="D114" s="21"/>
      <c r="E114" s="22">
        <f t="shared" si="11"/>
        <v>0</v>
      </c>
    </row>
    <row r="115" spans="1:5" ht="14.25">
      <c r="A115" s="24"/>
      <c r="B115" s="24"/>
      <c r="C115" s="24"/>
      <c r="D115" s="24"/>
      <c r="E115" s="24"/>
    </row>
    <row r="116" spans="1:5" ht="14.25">
      <c r="A116" s="26" t="s">
        <v>10</v>
      </c>
      <c r="B116" s="26"/>
      <c r="C116" s="15" t="s">
        <v>11</v>
      </c>
      <c r="D116" s="15" t="s">
        <v>12</v>
      </c>
      <c r="E116" s="16">
        <f>IF(D118=1,"A",IF(D118=2,"B",IF(D118=3,"C",IF(D118=4,"D",IF(D118=5,"E",IF(D118=6,"F",IF(D118=7,"G",IF(D118=8,"H",IF(D118=9,"I",IF(D118=10,"J",IF(D118=11,"K",IF(D118=12,"L",IF(D118=13,"M",IF(D118=14,"N","A"))))))))))))))</f>
        <v>0</v>
      </c>
    </row>
    <row r="117" spans="1:5" ht="14.25">
      <c r="A117" s="28"/>
      <c r="B117" s="28"/>
      <c r="C117" s="28"/>
      <c r="D117" s="28"/>
      <c r="E117" s="28"/>
    </row>
    <row r="118" spans="1:5" ht="14.25">
      <c r="A118" s="26" t="s">
        <v>13</v>
      </c>
      <c r="B118" s="26"/>
      <c r="C118" s="26"/>
      <c r="D118" s="30">
        <f>ROUNDUP((E114+E113+E112)/24,0)</f>
        <v>2</v>
      </c>
      <c r="E118" s="30"/>
    </row>
    <row r="119" spans="1:5" ht="14.25">
      <c r="A119" s="26" t="s">
        <v>14</v>
      </c>
      <c r="B119" s="26"/>
      <c r="C119" s="26"/>
      <c r="D119" s="16">
        <f>ROUNDUP(E113/50,0)</f>
        <v>1</v>
      </c>
      <c r="E119" s="16"/>
    </row>
    <row r="120" spans="1:5" ht="14.25">
      <c r="A120" s="26" t="s">
        <v>15</v>
      </c>
      <c r="B120" s="26"/>
      <c r="C120" s="26"/>
      <c r="D120" s="16">
        <f>ROUNDUP(E114/24,0)</f>
        <v>0</v>
      </c>
      <c r="E120" s="16"/>
    </row>
    <row r="121" spans="1:5" ht="14.25">
      <c r="A121" s="26" t="s">
        <v>16</v>
      </c>
      <c r="B121" s="26"/>
      <c r="C121" s="26"/>
      <c r="D121" s="16">
        <f>ROUNDUP(E112/24,0)</f>
        <v>2</v>
      </c>
      <c r="E121" s="16"/>
    </row>
    <row r="122" spans="1:5" ht="14.25">
      <c r="A122" s="26" t="s">
        <v>17</v>
      </c>
      <c r="B122" s="26"/>
      <c r="C122" s="26"/>
      <c r="D122" s="32">
        <f>SUM(D118:E121)</f>
        <v>5</v>
      </c>
      <c r="E122" s="32"/>
    </row>
    <row r="123" spans="1:5" ht="14.25">
      <c r="A123" s="26" t="s">
        <v>18</v>
      </c>
      <c r="B123" s="26"/>
      <c r="C123" s="26"/>
      <c r="D123" s="34">
        <f>SUM(D118:E122)</f>
        <v>10</v>
      </c>
      <c r="E123" s="34"/>
    </row>
    <row r="124" spans="1:5" ht="15">
      <c r="A124" s="36"/>
      <c r="B124" s="36"/>
      <c r="C124" s="36"/>
      <c r="D124" s="36"/>
      <c r="E124" s="36"/>
    </row>
    <row r="125" spans="1:5" ht="15">
      <c r="A125" s="39" t="s">
        <v>19</v>
      </c>
      <c r="B125" s="39"/>
      <c r="C125" s="39"/>
      <c r="D125" s="40" t="s">
        <v>28</v>
      </c>
      <c r="E125" s="40"/>
    </row>
    <row r="127" spans="1:5" ht="14.25" customHeight="1">
      <c r="A127" s="2" t="s">
        <v>25</v>
      </c>
      <c r="B127" s="2"/>
      <c r="C127" s="2"/>
      <c r="D127" s="2"/>
      <c r="E127" s="2"/>
    </row>
    <row r="128" spans="1:5" ht="14.25" customHeight="1">
      <c r="A128" s="4" t="s">
        <v>31</v>
      </c>
      <c r="B128" s="4"/>
      <c r="C128" s="4"/>
      <c r="D128" s="4"/>
      <c r="E128" s="4"/>
    </row>
    <row r="129" spans="1:5" ht="14.25" customHeight="1">
      <c r="A129" s="8" t="s">
        <v>4</v>
      </c>
      <c r="B129" s="9" t="s">
        <v>5</v>
      </c>
      <c r="C129" s="9"/>
      <c r="D129" s="9"/>
      <c r="E129" s="10" t="s">
        <v>6</v>
      </c>
    </row>
    <row r="130" spans="1:5" ht="14.25">
      <c r="A130" s="14" t="s">
        <v>7</v>
      </c>
      <c r="B130" s="15">
        <v>31</v>
      </c>
      <c r="C130" s="15"/>
      <c r="D130" s="15"/>
      <c r="E130" s="16">
        <f aca="true" t="shared" si="12" ref="E130:E132">SUM(B130:D130)</f>
        <v>31</v>
      </c>
    </row>
    <row r="131" spans="1:5" ht="14.25">
      <c r="A131" s="14" t="s">
        <v>8</v>
      </c>
      <c r="B131" s="15">
        <v>1</v>
      </c>
      <c r="C131" s="15"/>
      <c r="D131" s="15"/>
      <c r="E131" s="16">
        <f t="shared" si="12"/>
        <v>1</v>
      </c>
    </row>
    <row r="132" spans="1:5" ht="15">
      <c r="A132" s="20" t="s">
        <v>9</v>
      </c>
      <c r="B132" s="21"/>
      <c r="C132" s="21"/>
      <c r="D132" s="21"/>
      <c r="E132" s="22">
        <f t="shared" si="12"/>
        <v>0</v>
      </c>
    </row>
    <row r="133" spans="1:5" ht="14.25">
      <c r="A133" s="24"/>
      <c r="B133" s="24"/>
      <c r="C133" s="24"/>
      <c r="D133" s="24"/>
      <c r="E133" s="24"/>
    </row>
    <row r="134" spans="1:5" ht="14.25">
      <c r="A134" s="26" t="s">
        <v>10</v>
      </c>
      <c r="B134" s="26"/>
      <c r="C134" s="15" t="s">
        <v>11</v>
      </c>
      <c r="D134" s="15" t="s">
        <v>12</v>
      </c>
      <c r="E134" s="16">
        <f>IF(D136=1,"A",IF(D136=2,"B",IF(D136=3,"C",IF(D136=4,"D",IF(D136=5,"E",IF(D136=6,"F",IF(D136=7,"G",IF(D136=8,"H",IF(D136=9,"I",IF(D136=10,"J",IF(D136=11,"K",IF(D136=12,"L",IF(D136=13,"M",IF(D136=14,"N","A"))))))))))))))</f>
        <v>0</v>
      </c>
    </row>
    <row r="135" spans="1:5" ht="14.25">
      <c r="A135" s="28"/>
      <c r="B135" s="28"/>
      <c r="C135" s="28"/>
      <c r="D135" s="28"/>
      <c r="E135" s="28"/>
    </row>
    <row r="136" spans="1:5" ht="14.25">
      <c r="A136" s="26" t="s">
        <v>13</v>
      </c>
      <c r="B136" s="26"/>
      <c r="C136" s="26"/>
      <c r="D136" s="30">
        <f>ROUNDUP((E132+E131+E130)/24,0)</f>
        <v>2</v>
      </c>
      <c r="E136" s="30"/>
    </row>
    <row r="137" spans="1:5" ht="14.25">
      <c r="A137" s="26" t="s">
        <v>14</v>
      </c>
      <c r="B137" s="26"/>
      <c r="C137" s="26"/>
      <c r="D137" s="16">
        <f>ROUNDUP(E131/50,0)</f>
        <v>1</v>
      </c>
      <c r="E137" s="16"/>
    </row>
    <row r="138" spans="1:5" ht="14.25">
      <c r="A138" s="26" t="s">
        <v>15</v>
      </c>
      <c r="B138" s="26"/>
      <c r="C138" s="26"/>
      <c r="D138" s="16">
        <f>ROUNDUP(E132/24,0)</f>
        <v>0</v>
      </c>
      <c r="E138" s="16"/>
    </row>
    <row r="139" spans="1:5" ht="14.25">
      <c r="A139" s="26" t="s">
        <v>16</v>
      </c>
      <c r="B139" s="26"/>
      <c r="C139" s="26"/>
      <c r="D139" s="16">
        <f>ROUNDUP(E130/24,0)</f>
        <v>2</v>
      </c>
      <c r="E139" s="16"/>
    </row>
    <row r="140" spans="1:5" ht="14.25">
      <c r="A140" s="26" t="s">
        <v>17</v>
      </c>
      <c r="B140" s="26"/>
      <c r="C140" s="26"/>
      <c r="D140" s="32">
        <f>SUM(D136:E139)</f>
        <v>5</v>
      </c>
      <c r="E140" s="32"/>
    </row>
    <row r="141" spans="1:5" ht="14.25">
      <c r="A141" s="26" t="s">
        <v>18</v>
      </c>
      <c r="B141" s="26"/>
      <c r="C141" s="26"/>
      <c r="D141" s="34">
        <f>SUM(D136:E140)</f>
        <v>10</v>
      </c>
      <c r="E141" s="34"/>
    </row>
    <row r="142" spans="1:5" ht="15">
      <c r="A142" s="36"/>
      <c r="B142" s="36"/>
      <c r="C142" s="36"/>
      <c r="D142" s="36"/>
      <c r="E142" s="36"/>
    </row>
    <row r="143" spans="1:5" ht="15">
      <c r="A143" s="39" t="s">
        <v>19</v>
      </c>
      <c r="B143" s="39"/>
      <c r="C143" s="39"/>
      <c r="D143" s="40" t="s">
        <v>28</v>
      </c>
      <c r="E143" s="40"/>
    </row>
  </sheetData>
  <sheetProtection selectLockedCells="1" selectUnlockedCells="1"/>
  <mergeCells count="233">
    <mergeCell ref="A1:E1"/>
    <mergeCell ref="G1:K1"/>
    <mergeCell ref="A2:E2"/>
    <mergeCell ref="G2:K2"/>
    <mergeCell ref="B3:D3"/>
    <mergeCell ref="H3:J3"/>
    <mergeCell ref="A7:E7"/>
    <mergeCell ref="G7:K7"/>
    <mergeCell ref="A8:B8"/>
    <mergeCell ref="G8:H8"/>
    <mergeCell ref="A9:E9"/>
    <mergeCell ref="G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E16"/>
    <mergeCell ref="G16:K16"/>
    <mergeCell ref="A17:C17"/>
    <mergeCell ref="D17:E17"/>
    <mergeCell ref="G17:I17"/>
    <mergeCell ref="J17:K17"/>
    <mergeCell ref="A18:E18"/>
    <mergeCell ref="A19:E19"/>
    <mergeCell ref="G19:K19"/>
    <mergeCell ref="A20:E20"/>
    <mergeCell ref="G20:K20"/>
    <mergeCell ref="B21:D21"/>
    <mergeCell ref="H21:J21"/>
    <mergeCell ref="A25:E25"/>
    <mergeCell ref="G25:K25"/>
    <mergeCell ref="A26:B26"/>
    <mergeCell ref="G26:H26"/>
    <mergeCell ref="A27:E27"/>
    <mergeCell ref="G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E34"/>
    <mergeCell ref="G34:K34"/>
    <mergeCell ref="A35:C35"/>
    <mergeCell ref="D35:E35"/>
    <mergeCell ref="G35:I35"/>
    <mergeCell ref="J35:K35"/>
    <mergeCell ref="A37:E37"/>
    <mergeCell ref="G37:K37"/>
    <mergeCell ref="A38:E38"/>
    <mergeCell ref="G38:K38"/>
    <mergeCell ref="B39:D39"/>
    <mergeCell ref="H39:J39"/>
    <mergeCell ref="A43:E43"/>
    <mergeCell ref="G43:K43"/>
    <mergeCell ref="A44:B44"/>
    <mergeCell ref="G44:H44"/>
    <mergeCell ref="A45:E45"/>
    <mergeCell ref="G45:K45"/>
    <mergeCell ref="A46:C46"/>
    <mergeCell ref="D46:E46"/>
    <mergeCell ref="G46:I46"/>
    <mergeCell ref="J46:K46"/>
    <mergeCell ref="A47:C47"/>
    <mergeCell ref="D47:E47"/>
    <mergeCell ref="G47:I47"/>
    <mergeCell ref="J47:K47"/>
    <mergeCell ref="A48:C48"/>
    <mergeCell ref="D48:E48"/>
    <mergeCell ref="G48:I48"/>
    <mergeCell ref="J48:K48"/>
    <mergeCell ref="A49:C49"/>
    <mergeCell ref="D49:E49"/>
    <mergeCell ref="G49:I49"/>
    <mergeCell ref="J49:K49"/>
    <mergeCell ref="A50:C50"/>
    <mergeCell ref="D50:E50"/>
    <mergeCell ref="G50:I50"/>
    <mergeCell ref="J50:K50"/>
    <mergeCell ref="A51:C51"/>
    <mergeCell ref="D51:E51"/>
    <mergeCell ref="G51:I51"/>
    <mergeCell ref="J51:K51"/>
    <mergeCell ref="A52:E52"/>
    <mergeCell ref="G52:K52"/>
    <mergeCell ref="A53:C53"/>
    <mergeCell ref="D53:E53"/>
    <mergeCell ref="G53:I53"/>
    <mergeCell ref="J53:K53"/>
    <mergeCell ref="A54:E54"/>
    <mergeCell ref="A55:E55"/>
    <mergeCell ref="A56:E56"/>
    <mergeCell ref="B57:D57"/>
    <mergeCell ref="A61:E61"/>
    <mergeCell ref="A62:B62"/>
    <mergeCell ref="A63:E63"/>
    <mergeCell ref="A64:C64"/>
    <mergeCell ref="D64:E64"/>
    <mergeCell ref="A65:C65"/>
    <mergeCell ref="D65:E65"/>
    <mergeCell ref="A66:C66"/>
    <mergeCell ref="D66:E66"/>
    <mergeCell ref="A67:C67"/>
    <mergeCell ref="D67:E67"/>
    <mergeCell ref="A68:C68"/>
    <mergeCell ref="D68:E68"/>
    <mergeCell ref="A69:C69"/>
    <mergeCell ref="D69:E69"/>
    <mergeCell ref="A70:E70"/>
    <mergeCell ref="A71:C71"/>
    <mergeCell ref="D71:E71"/>
    <mergeCell ref="A73:E73"/>
    <mergeCell ref="A74:E74"/>
    <mergeCell ref="B75:D75"/>
    <mergeCell ref="A79:E79"/>
    <mergeCell ref="A80:B80"/>
    <mergeCell ref="A81:E81"/>
    <mergeCell ref="A82:C82"/>
    <mergeCell ref="D82:E82"/>
    <mergeCell ref="A83:C83"/>
    <mergeCell ref="D83:E83"/>
    <mergeCell ref="A84:C84"/>
    <mergeCell ref="D84:E84"/>
    <mergeCell ref="A85:C85"/>
    <mergeCell ref="D85:E85"/>
    <mergeCell ref="A86:C86"/>
    <mergeCell ref="D86:E86"/>
    <mergeCell ref="A87:C87"/>
    <mergeCell ref="D87:E87"/>
    <mergeCell ref="A88:E88"/>
    <mergeCell ref="A89:C89"/>
    <mergeCell ref="D89:E89"/>
    <mergeCell ref="A91:E91"/>
    <mergeCell ref="A92:E92"/>
    <mergeCell ref="B93:D93"/>
    <mergeCell ref="A97:E97"/>
    <mergeCell ref="A98:B98"/>
    <mergeCell ref="A99:E99"/>
    <mergeCell ref="A100:C100"/>
    <mergeCell ref="D100:E100"/>
    <mergeCell ref="A101:C101"/>
    <mergeCell ref="D101:E101"/>
    <mergeCell ref="A102:C102"/>
    <mergeCell ref="D102:E102"/>
    <mergeCell ref="A103:C103"/>
    <mergeCell ref="D103:E103"/>
    <mergeCell ref="A104:C104"/>
    <mergeCell ref="D104:E104"/>
    <mergeCell ref="A105:C105"/>
    <mergeCell ref="D105:E105"/>
    <mergeCell ref="A106:E106"/>
    <mergeCell ref="A107:C107"/>
    <mergeCell ref="D107:E107"/>
    <mergeCell ref="A109:E109"/>
    <mergeCell ref="A110:E110"/>
    <mergeCell ref="B111:D111"/>
    <mergeCell ref="A115:E115"/>
    <mergeCell ref="A116:B116"/>
    <mergeCell ref="A117:E117"/>
    <mergeCell ref="A118:C118"/>
    <mergeCell ref="D118:E118"/>
    <mergeCell ref="A119:C119"/>
    <mergeCell ref="D119:E119"/>
    <mergeCell ref="A120:C120"/>
    <mergeCell ref="D120:E120"/>
    <mergeCell ref="A121:C121"/>
    <mergeCell ref="D121:E121"/>
    <mergeCell ref="A122:C122"/>
    <mergeCell ref="D122:E122"/>
    <mergeCell ref="A123:C123"/>
    <mergeCell ref="D123:E123"/>
    <mergeCell ref="A124:E124"/>
    <mergeCell ref="A125:C125"/>
    <mergeCell ref="D125:E125"/>
    <mergeCell ref="A127:E127"/>
    <mergeCell ref="A128:E128"/>
    <mergeCell ref="B129:D129"/>
    <mergeCell ref="A133:E133"/>
    <mergeCell ref="A134:B134"/>
    <mergeCell ref="A135:E135"/>
    <mergeCell ref="A136:C136"/>
    <mergeCell ref="D136:E136"/>
    <mergeCell ref="A137:C137"/>
    <mergeCell ref="D137:E137"/>
    <mergeCell ref="A138:C138"/>
    <mergeCell ref="D138:E138"/>
    <mergeCell ref="A139:C139"/>
    <mergeCell ref="D139:E139"/>
    <mergeCell ref="A140:C140"/>
    <mergeCell ref="D140:E140"/>
    <mergeCell ref="A141:C141"/>
    <mergeCell ref="D141:E141"/>
    <mergeCell ref="A142:E142"/>
    <mergeCell ref="A143:C143"/>
    <mergeCell ref="D143:E14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</dc:creator>
  <cp:keywords/>
  <dc:description/>
  <cp:lastModifiedBy>JUNIOR</cp:lastModifiedBy>
  <cp:lastPrinted>2016-06-06T20:11:09Z</cp:lastPrinted>
  <dcterms:created xsi:type="dcterms:W3CDTF">2013-05-17T16:21:41Z</dcterms:created>
  <dcterms:modified xsi:type="dcterms:W3CDTF">2016-06-14T18:29:39Z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