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893" activeTab="0"/>
  </bookViews>
  <sheets>
    <sheet name="prodoutoral" sheetId="1" r:id="rId1"/>
  </sheets>
  <definedNames>
    <definedName name="_xlnm.Print_Area" localSheetId="0">'prodoutoral'!$A$1:$I$28</definedName>
    <definedName name="Excel_BuiltIn_Print_Area_3_1" localSheetId="0">#REF!</definedName>
    <definedName name="Excel_BuiltIn_Print_Area_3_1">#REF!</definedName>
    <definedName name="Excel_BuiltIn_Print_Area_4_1">#REF!</definedName>
    <definedName name="Excel_BuiltIn_Print_Area_5_1" localSheetId="0">'prodoutoral'!$A$1:$I$28</definedName>
    <definedName name="Excel_BuiltIn_Print_Area_5_1">#REF!</definedName>
    <definedName name="Excel_BuiltIn_Print_Area_5_1_1" localSheetId="0">'prodoutoral'!$A$1:$H$28</definedName>
    <definedName name="Excel_BuiltIn_Print_Area_5_1_1">#REF!</definedName>
    <definedName name="Excel_BuiltIn_Print_Area_6_1">#REF!</definedName>
    <definedName name="Excel_BuiltIn_Print_Area_8_1">#REF!</definedName>
  </definedNames>
  <calcPr fullCalcOnLoad="1"/>
</workbook>
</file>

<file path=xl/sharedStrings.xml><?xml version="1.0" encoding="utf-8"?>
<sst xmlns="http://schemas.openxmlformats.org/spreadsheetml/2006/main" count="47" uniqueCount="44">
  <si>
    <t>ITEM</t>
  </si>
  <si>
    <t>QUANT.</t>
  </si>
  <si>
    <t>ATIVIDADE</t>
  </si>
  <si>
    <t>PONTOS</t>
  </si>
  <si>
    <t>artigos completos publicados em revistas QUALIS-CAPES (1,0 ponto/artigo)</t>
  </si>
  <si>
    <t>trabalhos completos publicados em anais (0,5 ponto/ trabalho)</t>
  </si>
  <si>
    <t>resumos publicados em anais (0,2 ponto/resumo)</t>
  </si>
  <si>
    <t>parecerista/palestrante/participação em Projetos de ensino, pesquisa e/ou extensão/Consultorias (0,25 ponto/participação)</t>
  </si>
  <si>
    <t>TOTAL</t>
  </si>
  <si>
    <t>FORMULÁRIO DE PONTUAÇÃO PARA SELEÇÃO DE CANDIDATOS AO PIQS</t>
  </si>
  <si>
    <t>conceito CAPES do curso – utilizar a seguinte relação: conceito 3 – 3 pontos; conceito 4 – 6 ponto; conceito 5 – 10 pontos; conceito 6 – 15 pontos; e conceito 7 – 20 pontos</t>
  </si>
  <si>
    <t>Categoria da Instituição: IES pública – 5 pontos; IES privada – 10 pontos</t>
  </si>
  <si>
    <t>Regime de Trabalho: docentes 40h – 4 pontos; docentes DE e TAE – 9 pontos</t>
  </si>
  <si>
    <t>tempo de serviço prestado no IFG (0,5 pontos/ano)</t>
  </si>
  <si>
    <t>capítulo de livro e/ou item de propriedade intelectual depositado (0,5 ponto/capítulo ou item)</t>
  </si>
  <si>
    <t>-</t>
  </si>
  <si>
    <t>DOCUMENTOS COMPROBATÓRIOS</t>
  </si>
  <si>
    <t>PONT. MÁXIMA</t>
  </si>
  <si>
    <t>PONT. POR ATIVIDADE</t>
  </si>
  <si>
    <t>orientações em Trabalho de Conclusão de Curso e/ou Iniciação Científica e Tecnológica (ICT) no IFG (0,5 ponto/orientação)</t>
  </si>
  <si>
    <t>direção, gerência, coordenação e chefias em atividades administrativas no IFG (0,5 ponto/ano)</t>
  </si>
  <si>
    <t>participação em comissões/membro de Conselho/membro de Colegiado no IFG, nomeado por portaria (0,25 ponto/participação)</t>
  </si>
  <si>
    <r>
      <t xml:space="preserve">Pontuar apenas as atividades realizadas nos </t>
    </r>
    <r>
      <rPr>
        <b/>
        <sz val="10"/>
        <rFont val="Arial"/>
        <family val="2"/>
      </rPr>
      <t>últimos 5 anos</t>
    </r>
  </si>
  <si>
    <t>documento da Coordenação de Recursos Humanos solicitado na letra “f” do item 3 deste Edital.</t>
  </si>
  <si>
    <t>idem item 4.</t>
  </si>
  <si>
    <t>Função:</t>
  </si>
  <si>
    <t>Assinatura do Servidor</t>
  </si>
  <si>
    <t>________________________________________________</t>
  </si>
  <si>
    <t>Local,  ___________________________  Data ______________________</t>
  </si>
  <si>
    <t>curso realizado em IES localizada em cidade/ região metropolitana distinta daquela do câmpus de lotação/moradia do servidor. Considerar como sendo de uma mesma região metropolitana: a) Região Metrop. Goiânia – Anápolis, Aparecida de Goiânia, Goiânia, Inhumas e Senador Canedo; e b) Entorno de Brasília – Águas Lindas, Formosa, Luziânia, Novo Gama e Valparaíso (30 pontos)</t>
  </si>
  <si>
    <t>Nome do Servidor:</t>
  </si>
  <si>
    <r>
      <t xml:space="preserve">*Os itens 9 e 10 </t>
    </r>
    <r>
      <rPr>
        <b/>
        <sz val="9"/>
        <rFont val="Arial"/>
        <family val="2"/>
      </rPr>
      <t>não são</t>
    </r>
    <r>
      <rPr>
        <sz val="9"/>
        <rFont val="Arial"/>
        <family val="2"/>
      </rPr>
      <t xml:space="preserve"> cumulativos. Certificado de apresentação do trabalho no Evento não comprova publicação.</t>
    </r>
  </si>
  <si>
    <t>declaração de matrícula no programa de pós-graduação, conforme solicitado na letra “e” do item 3 deste Edital.</t>
  </si>
  <si>
    <t>avalição da CAPES disponível em: http://www.capes.gov.br/avaliacao/dados-do-snpg/cursos-recomendados-reconhecidos.</t>
  </si>
  <si>
    <t>idem item 1.</t>
  </si>
  <si>
    <t>autoria e/ou coautoria de livros (1,0 ponto/livro)</t>
  </si>
  <si>
    <t>copia da página do livro que identifica a autoria/coautoria do capítulo e o ISBN e/ou copia do comprovante de registro de propriedade intelectual.</t>
  </si>
  <si>
    <t>copia da página do livro que identifica a autoria/coautoria e o ISBN.</t>
  </si>
  <si>
    <t>copia da página do periódico com o título do artigo e o nome do autor, e copia da página da CAPES que comprova o QUALIS do periódico. Disponível em: https://sucupira.capes.gov.br/sucupira/public/consultas/coleta/veiculoPublicacaoQualis/listaConsultaGeralPeriodicos.jsf.</t>
  </si>
  <si>
    <t>certificado ou declaração de participação em projetos, em palestras e/ou como parecerista.</t>
  </si>
  <si>
    <t>declaração de orientação de TCC emita pela Coordenação do Curso; certificado ou declaração de orientação de ICT emitida pela PROPPG ou GEPEX.</t>
  </si>
  <si>
    <t>portaria de designação da comissão.</t>
  </si>
  <si>
    <t>portaria de designação e de exoneração do cargo.</t>
  </si>
  <si>
    <t>página dos anais que identifica o título do trabalho/resumo, o nome do autor e a data de realização do evento*.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</si>
</sst>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  <numFmt numFmtId="165" formatCode="00,000,000,0\-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0.0"/>
    <numFmt numFmtId="171" formatCode="&quot;R$&quot;\ #,##0.00"/>
  </numFmts>
  <fonts count="48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</borders>
  <cellStyleXfs count="65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2" fontId="36" fillId="0" borderId="0" applyNumberFormat="0" applyFill="0" applyBorder="0" applyAlignment="0" applyProtection="0"/>
    <xf numFmtId="2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2" fontId="1" fillId="0" borderId="0" applyFill="0" applyBorder="0" applyAlignment="0" applyProtection="0"/>
    <xf numFmtId="2" fontId="2" fillId="0" borderId="7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43" fontId="0" fillId="0" borderId="0" applyFill="0" applyBorder="0" applyAlignment="0" applyProtection="0"/>
  </cellStyleXfs>
  <cellXfs count="74">
    <xf numFmtId="2" fontId="0" fillId="0" borderId="0" xfId="0" applyAlignment="1">
      <alignment/>
    </xf>
    <xf numFmtId="40" fontId="4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2" xfId="0" applyFont="1" applyFill="1" applyBorder="1" applyAlignment="1" applyProtection="1">
      <alignment horizontal="center" vertical="center"/>
      <protection/>
    </xf>
    <xf numFmtId="2" fontId="3" fillId="34" borderId="12" xfId="0" applyFont="1" applyFill="1" applyBorder="1" applyAlignment="1" applyProtection="1">
      <alignment horizontal="center" vertical="center" wrapText="1"/>
      <protection/>
    </xf>
    <xf numFmtId="4" fontId="3" fillId="34" borderId="13" xfId="0" applyNumberFormat="1" applyFont="1" applyFill="1" applyBorder="1" applyAlignment="1" applyProtection="1">
      <alignment horizontal="center" vertical="center"/>
      <protection/>
    </xf>
    <xf numFmtId="2" fontId="3" fillId="34" borderId="13" xfId="0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3" fillId="34" borderId="13" xfId="0" applyFont="1" applyFill="1" applyBorder="1" applyAlignment="1" applyProtection="1">
      <alignment horizontal="center" vertical="center"/>
      <protection/>
    </xf>
    <xf numFmtId="4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3" xfId="0" applyNumberFormat="1" applyFont="1" applyBorder="1" applyAlignment="1" applyProtection="1">
      <alignment horizontal="center" vertical="center" wrapText="1"/>
      <protection/>
    </xf>
    <xf numFmtId="2" fontId="0" fillId="0" borderId="0" xfId="0" applyFont="1" applyBorder="1" applyAlignment="1" applyProtection="1">
      <alignment/>
      <protection/>
    </xf>
    <xf numFmtId="2" fontId="0" fillId="0" borderId="0" xfId="0" applyFont="1" applyAlignment="1" applyProtection="1">
      <alignment/>
      <protection/>
    </xf>
    <xf numFmtId="40" fontId="0" fillId="0" borderId="0" xfId="0" applyNumberFormat="1" applyFont="1" applyAlignment="1" applyProtection="1">
      <alignment/>
      <protection/>
    </xf>
    <xf numFmtId="2" fontId="0" fillId="0" borderId="12" xfId="0" applyFont="1" applyBorder="1" applyAlignment="1" applyProtection="1">
      <alignment horizontal="center" vertical="center" wrapText="1"/>
      <protection/>
    </xf>
    <xf numFmtId="2" fontId="0" fillId="0" borderId="12" xfId="0" applyFont="1" applyBorder="1" applyAlignment="1" applyProtection="1">
      <alignment horizontal="center" vertical="center" wrapText="1"/>
      <protection/>
    </xf>
    <xf numFmtId="40" fontId="0" fillId="0" borderId="0" xfId="0" applyNumberFormat="1" applyFont="1" applyAlignment="1" applyProtection="1">
      <alignment wrapText="1"/>
      <protection/>
    </xf>
    <xf numFmtId="2" fontId="0" fillId="0" borderId="0" xfId="0" applyFont="1" applyAlignment="1" applyProtection="1">
      <alignment wrapText="1"/>
      <protection/>
    </xf>
    <xf numFmtId="4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2" fontId="0" fillId="0" borderId="14" xfId="0" applyFont="1" applyBorder="1" applyAlignment="1" applyProtection="1">
      <alignment horizontal="left" vertical="center" wrapText="1"/>
      <protection/>
    </xf>
    <xf numFmtId="2" fontId="0" fillId="0" borderId="15" xfId="0" applyFont="1" applyBorder="1" applyAlignment="1">
      <alignment horizontal="left" vertical="center" wrapText="1"/>
    </xf>
    <xf numFmtId="2" fontId="0" fillId="0" borderId="16" xfId="0" applyFont="1" applyBorder="1" applyAlignment="1">
      <alignment horizontal="left" vertical="center" wrapText="1"/>
    </xf>
    <xf numFmtId="2" fontId="0" fillId="0" borderId="17" xfId="0" applyFont="1" applyBorder="1" applyAlignment="1" applyProtection="1">
      <alignment/>
      <protection/>
    </xf>
    <xf numFmtId="2" fontId="0" fillId="0" borderId="14" xfId="0" applyFont="1" applyBorder="1" applyAlignment="1" applyProtection="1">
      <alignment horizontal="left" vertical="center" wrapText="1"/>
      <protection/>
    </xf>
    <xf numFmtId="2" fontId="7" fillId="0" borderId="0" xfId="0" applyFont="1" applyAlignment="1">
      <alignment horizontal="right" vertical="center"/>
    </xf>
    <xf numFmtId="170" fontId="0" fillId="0" borderId="11" xfId="0" applyNumberFormat="1" applyFont="1" applyBorder="1" applyAlignment="1" applyProtection="1">
      <alignment horizontal="center" vertical="center" wrapText="1"/>
      <protection/>
    </xf>
    <xf numFmtId="2" fontId="7" fillId="0" borderId="0" xfId="0" applyFont="1" applyAlignment="1">
      <alignment horizontal="left" vertical="center"/>
    </xf>
    <xf numFmtId="2" fontId="7" fillId="0" borderId="17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2" fontId="7" fillId="0" borderId="0" xfId="0" applyFont="1" applyAlignment="1" applyProtection="1">
      <alignment/>
      <protection/>
    </xf>
    <xf numFmtId="2" fontId="4" fillId="33" borderId="14" xfId="0" applyFont="1" applyFill="1" applyBorder="1" applyAlignment="1" applyProtection="1">
      <alignment horizontal="center" vertical="center"/>
      <protection/>
    </xf>
    <xf numFmtId="2" fontId="4" fillId="33" borderId="18" xfId="0" applyFont="1" applyFill="1" applyBorder="1" applyAlignment="1" applyProtection="1">
      <alignment horizontal="center" vertical="center"/>
      <protection/>
    </xf>
    <xf numFmtId="2" fontId="4" fillId="33" borderId="19" xfId="0" applyFont="1" applyFill="1" applyBorder="1" applyAlignment="1" applyProtection="1">
      <alignment horizontal="center" vertical="center"/>
      <protection/>
    </xf>
    <xf numFmtId="2" fontId="5" fillId="0" borderId="20" xfId="0" applyFont="1" applyBorder="1" applyAlignment="1" applyProtection="1">
      <alignment horizontal="center" vertical="center"/>
      <protection/>
    </xf>
    <xf numFmtId="2" fontId="3" fillId="0" borderId="21" xfId="0" applyFont="1" applyBorder="1" applyAlignment="1" applyProtection="1">
      <alignment/>
      <protection/>
    </xf>
    <xf numFmtId="2" fontId="3" fillId="0" borderId="20" xfId="0" applyFont="1" applyBorder="1" applyAlignment="1" applyProtection="1">
      <alignment/>
      <protection hidden="1"/>
    </xf>
    <xf numFmtId="2" fontId="0" fillId="0" borderId="0" xfId="0" applyFont="1" applyBorder="1" applyAlignment="1" applyProtection="1">
      <alignment horizontal="center"/>
      <protection/>
    </xf>
    <xf numFmtId="2" fontId="0" fillId="0" borderId="0" xfId="0" applyBorder="1" applyAlignment="1">
      <alignment horizontal="center"/>
    </xf>
    <xf numFmtId="2" fontId="0" fillId="0" borderId="0" xfId="0" applyAlignment="1">
      <alignment/>
    </xf>
    <xf numFmtId="2" fontId="7" fillId="0" borderId="0" xfId="0" applyFont="1" applyBorder="1" applyAlignment="1" applyProtection="1">
      <alignment horizontal="center"/>
      <protection/>
    </xf>
    <xf numFmtId="2" fontId="7" fillId="0" borderId="0" xfId="0" applyFont="1" applyBorder="1" applyAlignment="1">
      <alignment horizontal="center"/>
    </xf>
    <xf numFmtId="2" fontId="7" fillId="0" borderId="0" xfId="0" applyFont="1" applyAlignment="1">
      <alignment/>
    </xf>
    <xf numFmtId="2" fontId="0" fillId="0" borderId="14" xfId="0" applyFont="1" applyBorder="1" applyAlignment="1" applyProtection="1">
      <alignment horizontal="left" vertical="center" wrapText="1"/>
      <protection/>
    </xf>
    <xf numFmtId="2" fontId="0" fillId="0" borderId="22" xfId="0" applyBorder="1" applyAlignment="1">
      <alignment vertical="center"/>
    </xf>
    <xf numFmtId="2" fontId="0" fillId="0" borderId="14" xfId="0" applyFont="1" applyBorder="1" applyAlignment="1" applyProtection="1">
      <alignment/>
      <protection/>
    </xf>
    <xf numFmtId="2" fontId="0" fillId="0" borderId="18" xfId="0" applyFont="1" applyBorder="1" applyAlignment="1" applyProtection="1">
      <alignment/>
      <protection/>
    </xf>
    <xf numFmtId="2" fontId="0" fillId="0" borderId="11" xfId="0" applyFont="1" applyBorder="1" applyAlignment="1" applyProtection="1">
      <alignment/>
      <protection/>
    </xf>
    <xf numFmtId="2" fontId="4" fillId="34" borderId="14" xfId="0" applyFont="1" applyFill="1" applyBorder="1" applyAlignment="1" applyProtection="1">
      <alignment horizontal="center" vertical="center" wrapText="1"/>
      <protection/>
    </xf>
    <xf numFmtId="2" fontId="4" fillId="34" borderId="18" xfId="0" applyFont="1" applyFill="1" applyBorder="1" applyAlignment="1" applyProtection="1">
      <alignment horizontal="center" vertical="center" wrapText="1"/>
      <protection/>
    </xf>
    <xf numFmtId="2" fontId="4" fillId="34" borderId="11" xfId="0" applyFont="1" applyFill="1" applyBorder="1" applyAlignment="1" applyProtection="1">
      <alignment horizontal="center" vertical="center" wrapText="1"/>
      <protection/>
    </xf>
    <xf numFmtId="2" fontId="0" fillId="0" borderId="13" xfId="0" applyFont="1" applyBorder="1" applyAlignment="1" applyProtection="1">
      <alignment/>
      <protection/>
    </xf>
    <xf numFmtId="2" fontId="0" fillId="0" borderId="16" xfId="0" applyFont="1" applyBorder="1" applyAlignment="1">
      <alignment horizontal="left" vertical="center" wrapText="1"/>
    </xf>
    <xf numFmtId="2" fontId="0" fillId="0" borderId="23" xfId="0" applyBorder="1" applyAlignment="1">
      <alignment horizontal="left" vertical="center" wrapText="1"/>
    </xf>
    <xf numFmtId="2" fontId="3" fillId="34" borderId="14" xfId="0" applyFont="1" applyFill="1" applyBorder="1" applyAlignment="1" applyProtection="1">
      <alignment horizontal="center" vertical="center"/>
      <protection/>
    </xf>
    <xf numFmtId="2" fontId="0" fillId="0" borderId="11" xfId="0" applyBorder="1" applyAlignment="1">
      <alignment horizontal="center" vertical="center"/>
    </xf>
    <xf numFmtId="2" fontId="0" fillId="0" borderId="14" xfId="0" applyFont="1" applyBorder="1" applyAlignment="1" applyProtection="1">
      <alignment horizontal="left" vertical="center" wrapText="1"/>
      <protection/>
    </xf>
    <xf numFmtId="1" fontId="0" fillId="0" borderId="13" xfId="0" applyNumberFormat="1" applyFont="1" applyBorder="1" applyAlignment="1" applyProtection="1">
      <alignment horizontal="center" vertical="center" textRotation="90" wrapText="1"/>
      <protection/>
    </xf>
    <xf numFmtId="2" fontId="0" fillId="0" borderId="24" xfId="0" applyBorder="1" applyAlignment="1">
      <alignment horizontal="center" vertical="center" textRotation="90" wrapText="1"/>
    </xf>
    <xf numFmtId="2" fontId="0" fillId="0" borderId="25" xfId="0" applyBorder="1" applyAlignment="1">
      <alignment horizontal="center" vertical="center" textRotation="90" wrapText="1"/>
    </xf>
    <xf numFmtId="2" fontId="6" fillId="0" borderId="26" xfId="0" applyFont="1" applyBorder="1" applyAlignment="1" applyProtection="1">
      <alignment/>
      <protection locked="0"/>
    </xf>
    <xf numFmtId="2" fontId="6" fillId="0" borderId="19" xfId="0" applyFont="1" applyBorder="1" applyAlignment="1" applyProtection="1">
      <alignment/>
      <protection locked="0"/>
    </xf>
    <xf numFmtId="2" fontId="6" fillId="0" borderId="20" xfId="0" applyFont="1" applyBorder="1" applyAlignment="1" applyProtection="1">
      <alignment/>
      <protection locked="0"/>
    </xf>
    <xf numFmtId="2" fontId="6" fillId="0" borderId="21" xfId="0" applyFont="1" applyBorder="1" applyAlignment="1" applyProtection="1">
      <alignment/>
      <protection locked="0"/>
    </xf>
    <xf numFmtId="2" fontId="7" fillId="0" borderId="27" xfId="0" applyFont="1" applyBorder="1" applyAlignment="1" applyProtection="1">
      <alignment/>
      <protection/>
    </xf>
    <xf numFmtId="2" fontId="7" fillId="0" borderId="28" xfId="0" applyFont="1" applyBorder="1" applyAlignment="1">
      <alignment/>
    </xf>
    <xf numFmtId="2" fontId="7" fillId="0" borderId="29" xfId="0" applyFont="1" applyBorder="1" applyAlignment="1">
      <alignment/>
    </xf>
    <xf numFmtId="2" fontId="7" fillId="0" borderId="30" xfId="0" applyFont="1" applyBorder="1" applyAlignment="1" applyProtection="1">
      <alignment/>
      <protection/>
    </xf>
    <xf numFmtId="2" fontId="7" fillId="0" borderId="31" xfId="0" applyFont="1" applyBorder="1" applyAlignment="1">
      <alignment/>
    </xf>
    <xf numFmtId="2" fontId="0" fillId="0" borderId="18" xfId="0" applyBorder="1" applyAlignment="1">
      <alignment vertical="center"/>
    </xf>
    <xf numFmtId="3" fontId="0" fillId="0" borderId="12" xfId="0" applyNumberFormat="1" applyFont="1" applyBorder="1" applyAlignment="1" applyProtection="1">
      <alignment horizontal="right" vertical="center" inden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1 1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66675</xdr:rowOff>
    </xdr:from>
    <xdr:to>
      <xdr:col>7</xdr:col>
      <xdr:colOff>552450</xdr:colOff>
      <xdr:row>0</xdr:row>
      <xdr:rowOff>771525</xdr:rowOff>
    </xdr:to>
    <xdr:grpSp>
      <xdr:nvGrpSpPr>
        <xdr:cNvPr id="1" name="Grupo 1"/>
        <xdr:cNvGrpSpPr>
          <a:grpSpLocks/>
        </xdr:cNvGrpSpPr>
      </xdr:nvGrpSpPr>
      <xdr:grpSpPr>
        <a:xfrm>
          <a:off x="695325" y="66675"/>
          <a:ext cx="6591300" cy="695325"/>
          <a:chOff x="742949" y="66675"/>
          <a:chExt cx="6591301" cy="704850"/>
        </a:xfrm>
        <a:solidFill>
          <a:srgbClr val="FFFFFF"/>
        </a:solidFill>
      </xdr:grpSpPr>
      <xdr:sp>
        <xdr:nvSpPr>
          <xdr:cNvPr id="2" name="Text Box 13"/>
          <xdr:cNvSpPr txBox="1">
            <a:spLocks noChangeArrowheads="1"/>
          </xdr:cNvSpPr>
        </xdr:nvSpPr>
        <xdr:spPr>
          <a:xfrm>
            <a:off x="2876883" y="133283"/>
            <a:ext cx="4457367" cy="6382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DA EDUCAÇÃO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DE EDUCAÇÃO PROFISSIONAL E TECNOLÓGICA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INSTITUTO FEDERAL DE EDUCAÇÃO, CIÊNCIA E TECNOLOGIA DE GOIÁS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PRÓ-REITORIA DE PESQUISA E PÓS-GRADUAÇÃO
</a:t>
            </a:r>
          </a:p>
        </xdr:txBody>
      </xdr:sp>
      <xdr:pic>
        <xdr:nvPicPr>
          <xdr:cNvPr id="3" name="Imagem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2949" y="66675"/>
            <a:ext cx="2068021" cy="6858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J28"/>
  <sheetViews>
    <sheetView tabSelected="1" zoomScalePageLayoutView="0" workbookViewId="0" topLeftCell="B18">
      <selection activeCell="G8" sqref="G8"/>
    </sheetView>
  </sheetViews>
  <sheetFormatPr defaultColWidth="9.00390625" defaultRowHeight="12.75"/>
  <cols>
    <col min="1" max="1" width="11.140625" style="15" hidden="1" customWidth="1"/>
    <col min="2" max="2" width="5.421875" style="15" customWidth="1"/>
    <col min="3" max="3" width="6.140625" style="15" customWidth="1"/>
    <col min="4" max="4" width="36.421875" style="15" customWidth="1"/>
    <col min="5" max="5" width="34.7109375" style="15" customWidth="1"/>
    <col min="6" max="6" width="10.28125" style="15" customWidth="1"/>
    <col min="7" max="7" width="8.00390625" style="15" customWidth="1"/>
    <col min="8" max="8" width="11.00390625" style="21" customWidth="1"/>
    <col min="9" max="9" width="9.00390625" style="22" customWidth="1"/>
    <col min="10" max="10" width="12.57421875" style="16" customWidth="1"/>
    <col min="11" max="16384" width="9.00390625" style="15" customWidth="1"/>
  </cols>
  <sheetData>
    <row r="1" spans="1:10" ht="67.5" customHeight="1">
      <c r="A1" s="48"/>
      <c r="B1" s="49"/>
      <c r="C1" s="49"/>
      <c r="D1" s="49"/>
      <c r="E1" s="49"/>
      <c r="F1" s="49"/>
      <c r="G1" s="49"/>
      <c r="H1" s="49"/>
      <c r="I1" s="50"/>
      <c r="J1" s="14"/>
    </row>
    <row r="2" spans="1:10" ht="36" customHeight="1">
      <c r="A2" s="51" t="s">
        <v>9</v>
      </c>
      <c r="B2" s="52"/>
      <c r="C2" s="52"/>
      <c r="D2" s="52"/>
      <c r="E2" s="52"/>
      <c r="F2" s="52"/>
      <c r="G2" s="52"/>
      <c r="H2" s="52"/>
      <c r="I2" s="53"/>
      <c r="J2" s="14"/>
    </row>
    <row r="3" spans="1:10" ht="12.75" customHeight="1">
      <c r="A3" s="54"/>
      <c r="B3" s="54"/>
      <c r="C3" s="54"/>
      <c r="D3" s="54"/>
      <c r="E3" s="54"/>
      <c r="F3" s="54"/>
      <c r="G3" s="54"/>
      <c r="H3" s="54"/>
      <c r="I3" s="54"/>
      <c r="J3" s="14"/>
    </row>
    <row r="4" spans="1:10" s="33" customFormat="1" ht="12.75" customHeight="1">
      <c r="A4" s="31"/>
      <c r="B4" s="70" t="s">
        <v>30</v>
      </c>
      <c r="C4" s="68"/>
      <c r="D4" s="68"/>
      <c r="E4" s="71"/>
      <c r="F4" s="67" t="s">
        <v>25</v>
      </c>
      <c r="G4" s="68"/>
      <c r="H4" s="68"/>
      <c r="I4" s="69"/>
      <c r="J4" s="32"/>
    </row>
    <row r="5" spans="1:10" ht="22.5" customHeight="1">
      <c r="A5" s="26"/>
      <c r="B5" s="66"/>
      <c r="C5" s="64"/>
      <c r="D5" s="64"/>
      <c r="E5" s="65"/>
      <c r="F5" s="63"/>
      <c r="G5" s="64"/>
      <c r="H5" s="64"/>
      <c r="I5" s="65"/>
      <c r="J5" s="14"/>
    </row>
    <row r="6" spans="1:10" ht="15" customHeight="1">
      <c r="A6" s="38"/>
      <c r="B6" s="38"/>
      <c r="C6" s="38"/>
      <c r="D6" s="38"/>
      <c r="E6" s="38"/>
      <c r="F6" s="38"/>
      <c r="G6" s="38"/>
      <c r="H6" s="39"/>
      <c r="I6" s="39"/>
      <c r="J6" s="15"/>
    </row>
    <row r="7" spans="1:9" ht="42" customHeight="1">
      <c r="A7" s="2"/>
      <c r="B7" s="3" t="s">
        <v>0</v>
      </c>
      <c r="C7" s="57" t="s">
        <v>2</v>
      </c>
      <c r="D7" s="58"/>
      <c r="E7" s="11" t="s">
        <v>16</v>
      </c>
      <c r="F7" s="5" t="s">
        <v>17</v>
      </c>
      <c r="G7" s="4" t="s">
        <v>1</v>
      </c>
      <c r="H7" s="5" t="s">
        <v>18</v>
      </c>
      <c r="I7" s="5" t="s">
        <v>3</v>
      </c>
    </row>
    <row r="8" spans="1:10" s="20" customFormat="1" ht="102" customHeight="1">
      <c r="A8" s="6"/>
      <c r="B8" s="73">
        <v>1</v>
      </c>
      <c r="C8" s="59" t="s">
        <v>29</v>
      </c>
      <c r="D8" s="47"/>
      <c r="E8" s="24" t="s">
        <v>32</v>
      </c>
      <c r="F8" s="29">
        <v>30</v>
      </c>
      <c r="G8" s="8"/>
      <c r="H8" s="18" t="s">
        <v>15</v>
      </c>
      <c r="I8" s="7">
        <f>IF(G8="0",0,IF(G8="30",30,""))</f>
      </c>
      <c r="J8" s="19"/>
    </row>
    <row r="9" spans="1:10" s="20" customFormat="1" ht="53.25" customHeight="1">
      <c r="A9" s="6"/>
      <c r="B9" s="73">
        <v>2</v>
      </c>
      <c r="C9" s="46" t="s">
        <v>10</v>
      </c>
      <c r="D9" s="47"/>
      <c r="E9" s="24" t="s">
        <v>33</v>
      </c>
      <c r="F9" s="29">
        <v>20</v>
      </c>
      <c r="G9" s="9"/>
      <c r="H9" s="18" t="s">
        <v>15</v>
      </c>
      <c r="I9" s="13">
        <f>IF(G9=3,3,IF(G9=4,6,IF(G9=5,10,IF(G9=6,15,IF(G9=7,20,"")))))</f>
      </c>
      <c r="J9" s="19"/>
    </row>
    <row r="10" spans="1:10" s="20" customFormat="1" ht="27" customHeight="1">
      <c r="A10" s="6"/>
      <c r="B10" s="73">
        <v>3</v>
      </c>
      <c r="C10" s="46" t="s">
        <v>11</v>
      </c>
      <c r="D10" s="47"/>
      <c r="E10" s="24" t="s">
        <v>34</v>
      </c>
      <c r="F10" s="29">
        <v>10</v>
      </c>
      <c r="G10" s="8"/>
      <c r="H10" s="18" t="s">
        <v>15</v>
      </c>
      <c r="I10" s="7">
        <f>IF(G10="5",5,IF(G10="10",10,""))</f>
      </c>
      <c r="J10" s="19"/>
    </row>
    <row r="11" spans="1:10" s="20" customFormat="1" ht="40.5" customHeight="1">
      <c r="A11" s="6"/>
      <c r="B11" s="73">
        <v>4</v>
      </c>
      <c r="C11" s="46" t="s">
        <v>12</v>
      </c>
      <c r="D11" s="47"/>
      <c r="E11" s="24" t="s">
        <v>23</v>
      </c>
      <c r="F11" s="29">
        <v>9</v>
      </c>
      <c r="G11" s="8"/>
      <c r="H11" s="18" t="s">
        <v>15</v>
      </c>
      <c r="I11" s="7">
        <f>IF(G11="4",4,IF(G11="9",9,""))</f>
      </c>
      <c r="J11" s="19"/>
    </row>
    <row r="12" spans="1:10" s="20" customFormat="1" ht="21.75" customHeight="1">
      <c r="A12" s="6"/>
      <c r="B12" s="73">
        <v>5</v>
      </c>
      <c r="C12" s="46" t="s">
        <v>13</v>
      </c>
      <c r="D12" s="47"/>
      <c r="E12" s="24" t="s">
        <v>24</v>
      </c>
      <c r="F12" s="29">
        <v>8</v>
      </c>
      <c r="G12" s="10"/>
      <c r="H12" s="17">
        <v>0.5</v>
      </c>
      <c r="I12" s="12">
        <f>IF(G12="","",ROUNDDOWN(IF(H12*G12&gt;F12,F12,H12*G12),2))</f>
      </c>
      <c r="J12" s="19"/>
    </row>
    <row r="13" spans="1:10" s="20" customFormat="1" ht="25.5" customHeight="1">
      <c r="A13" s="6"/>
      <c r="B13" s="73">
        <v>6</v>
      </c>
      <c r="C13" s="60" t="s">
        <v>22</v>
      </c>
      <c r="D13" s="27" t="s">
        <v>35</v>
      </c>
      <c r="E13" s="24" t="s">
        <v>37</v>
      </c>
      <c r="F13" s="29">
        <v>3</v>
      </c>
      <c r="G13" s="10"/>
      <c r="H13" s="17">
        <v>1</v>
      </c>
      <c r="I13" s="12">
        <f aca="true" t="shared" si="0" ref="I13:I21">IF(G13="","",ROUNDDOWN(IF(H13*G13&gt;F13,F13,H13*G13),2))</f>
      </c>
      <c r="J13" s="19"/>
    </row>
    <row r="14" spans="1:10" s="20" customFormat="1" ht="54" customHeight="1">
      <c r="A14" s="6"/>
      <c r="B14" s="73">
        <v>7</v>
      </c>
      <c r="C14" s="61"/>
      <c r="D14" s="23" t="s">
        <v>14</v>
      </c>
      <c r="E14" s="24" t="s">
        <v>36</v>
      </c>
      <c r="F14" s="29">
        <v>2</v>
      </c>
      <c r="G14" s="10"/>
      <c r="H14" s="17">
        <v>0.5</v>
      </c>
      <c r="I14" s="12">
        <f t="shared" si="0"/>
      </c>
      <c r="J14" s="19"/>
    </row>
    <row r="15" spans="1:10" s="20" customFormat="1" ht="93" customHeight="1">
      <c r="A15" s="6"/>
      <c r="B15" s="73">
        <v>8</v>
      </c>
      <c r="C15" s="61"/>
      <c r="D15" s="23" t="s">
        <v>4</v>
      </c>
      <c r="E15" s="24" t="s">
        <v>38</v>
      </c>
      <c r="F15" s="29">
        <v>4</v>
      </c>
      <c r="G15" s="10"/>
      <c r="H15" s="17">
        <v>1</v>
      </c>
      <c r="I15" s="12">
        <f t="shared" si="0"/>
      </c>
      <c r="J15" s="19"/>
    </row>
    <row r="16" spans="1:10" s="20" customFormat="1" ht="29.25" customHeight="1">
      <c r="A16" s="6"/>
      <c r="B16" s="73">
        <v>9</v>
      </c>
      <c r="C16" s="61"/>
      <c r="D16" s="23" t="s">
        <v>5</v>
      </c>
      <c r="E16" s="55" t="s">
        <v>43</v>
      </c>
      <c r="F16" s="29">
        <v>2</v>
      </c>
      <c r="G16" s="10"/>
      <c r="H16" s="17">
        <v>0.5</v>
      </c>
      <c r="I16" s="12">
        <f t="shared" si="0"/>
      </c>
      <c r="J16" s="19"/>
    </row>
    <row r="17" spans="1:10" s="20" customFormat="1" ht="27.75" customHeight="1">
      <c r="A17" s="6"/>
      <c r="B17" s="73">
        <v>10</v>
      </c>
      <c r="C17" s="61"/>
      <c r="D17" s="23" t="s">
        <v>6</v>
      </c>
      <c r="E17" s="56"/>
      <c r="F17" s="29">
        <v>1</v>
      </c>
      <c r="G17" s="10"/>
      <c r="H17" s="17">
        <v>0.2</v>
      </c>
      <c r="I17" s="12">
        <f t="shared" si="0"/>
      </c>
      <c r="J17" s="19"/>
    </row>
    <row r="18" spans="1:10" s="20" customFormat="1" ht="50.25" customHeight="1">
      <c r="A18" s="6"/>
      <c r="B18" s="73">
        <v>11</v>
      </c>
      <c r="C18" s="62"/>
      <c r="D18" s="23" t="s">
        <v>7</v>
      </c>
      <c r="E18" s="25" t="s">
        <v>39</v>
      </c>
      <c r="F18" s="29">
        <v>2</v>
      </c>
      <c r="G18" s="10"/>
      <c r="H18" s="17">
        <v>0.25</v>
      </c>
      <c r="I18" s="12">
        <f t="shared" si="0"/>
      </c>
      <c r="J18" s="19"/>
    </row>
    <row r="19" spans="1:10" s="20" customFormat="1" ht="55.5" customHeight="1">
      <c r="A19" s="6"/>
      <c r="B19" s="73">
        <v>12</v>
      </c>
      <c r="C19" s="59" t="s">
        <v>19</v>
      </c>
      <c r="D19" s="72"/>
      <c r="E19" s="24" t="s">
        <v>40</v>
      </c>
      <c r="F19" s="29">
        <v>3</v>
      </c>
      <c r="G19" s="10"/>
      <c r="H19" s="17">
        <v>0.5</v>
      </c>
      <c r="I19" s="12">
        <f t="shared" si="0"/>
      </c>
      <c r="J19" s="19"/>
    </row>
    <row r="20" spans="1:10" s="20" customFormat="1" ht="29.25" customHeight="1">
      <c r="A20" s="6"/>
      <c r="B20" s="73">
        <v>13</v>
      </c>
      <c r="C20" s="59" t="s">
        <v>20</v>
      </c>
      <c r="D20" s="72"/>
      <c r="E20" s="24" t="s">
        <v>42</v>
      </c>
      <c r="F20" s="29">
        <v>4</v>
      </c>
      <c r="G20" s="10"/>
      <c r="H20" s="17">
        <v>0.5</v>
      </c>
      <c r="I20" s="12">
        <f t="shared" si="0"/>
      </c>
      <c r="J20" s="19"/>
    </row>
    <row r="21" spans="1:10" s="20" customFormat="1" ht="38.25" customHeight="1">
      <c r="A21" s="6"/>
      <c r="B21" s="73">
        <v>14</v>
      </c>
      <c r="C21" s="59" t="s">
        <v>21</v>
      </c>
      <c r="D21" s="72"/>
      <c r="E21" s="24" t="s">
        <v>41</v>
      </c>
      <c r="F21" s="29">
        <v>2</v>
      </c>
      <c r="G21" s="10"/>
      <c r="H21" s="17">
        <v>0.25</v>
      </c>
      <c r="I21" s="12">
        <f t="shared" si="0"/>
      </c>
      <c r="J21" s="19"/>
    </row>
    <row r="22" spans="1:9" ht="28.5" customHeight="1">
      <c r="A22" s="34" t="s">
        <v>8</v>
      </c>
      <c r="B22" s="35"/>
      <c r="C22" s="36"/>
      <c r="D22" s="36"/>
      <c r="E22" s="36"/>
      <c r="F22" s="36"/>
      <c r="G22" s="35"/>
      <c r="H22" s="37"/>
      <c r="I22" s="1">
        <f>IF(COUNT(I8:I21)=0,"",SUM(I8:I21))</f>
      </c>
    </row>
    <row r="23" ht="16.5" customHeight="1">
      <c r="B23" s="30" t="s">
        <v>31</v>
      </c>
    </row>
    <row r="24" ht="21.75" customHeight="1"/>
    <row r="25" ht="16.5" customHeight="1">
      <c r="I25" s="28" t="s">
        <v>28</v>
      </c>
    </row>
    <row r="26" ht="30" customHeight="1"/>
    <row r="27" spans="4:6" ht="25.5" customHeight="1">
      <c r="D27" s="40" t="s">
        <v>27</v>
      </c>
      <c r="E27" s="41"/>
      <c r="F27" s="42"/>
    </row>
    <row r="28" spans="4:6" ht="12.75" customHeight="1">
      <c r="D28" s="43" t="s">
        <v>26</v>
      </c>
      <c r="E28" s="44"/>
      <c r="F28" s="45"/>
    </row>
    <row r="29" ht="18" customHeight="1"/>
  </sheetData>
  <sheetProtection password="C029" sheet="1" selectLockedCells="1"/>
  <mergeCells count="23">
    <mergeCell ref="B4:E4"/>
    <mergeCell ref="C19:D19"/>
    <mergeCell ref="C20:D20"/>
    <mergeCell ref="C21:D21"/>
    <mergeCell ref="A1:I1"/>
    <mergeCell ref="A2:I2"/>
    <mergeCell ref="A3:I3"/>
    <mergeCell ref="E16:E17"/>
    <mergeCell ref="C7:D7"/>
    <mergeCell ref="C8:D8"/>
    <mergeCell ref="C13:C18"/>
    <mergeCell ref="F5:I5"/>
    <mergeCell ref="B5:E5"/>
    <mergeCell ref="F4:I4"/>
    <mergeCell ref="A22:H22"/>
    <mergeCell ref="A6:G6"/>
    <mergeCell ref="H6:I6"/>
    <mergeCell ref="D27:F27"/>
    <mergeCell ref="D28:F28"/>
    <mergeCell ref="C9:D9"/>
    <mergeCell ref="C10:D10"/>
    <mergeCell ref="C11:D11"/>
    <mergeCell ref="C12:D12"/>
  </mergeCells>
  <dataValidations count="9">
    <dataValidation type="decimal" operator="greaterThanOrEqual" allowBlank="1" showErrorMessage="1" prompt="&#10;" errorTitle="Erro" error="Valor original inválido" sqref="I8:I21">
      <formula1>0</formula1>
    </dataValidation>
    <dataValidation operator="equal" allowBlank="1" prompt="&#10;&#10;" sqref="G12:G21">
      <formula1>0</formula1>
    </dataValidation>
    <dataValidation type="list" operator="equal" allowBlank="1" showErrorMessage="1" errorTitle="Erro" error="Informe apenas NA-Não Alterado, I-Incluído, A-Alterado ou E-Excluído" sqref="A8:A21">
      <formula1>"NA,I,A,E"</formula1>
    </dataValidation>
    <dataValidation type="list" operator="equal" allowBlank="1" showInputMessage="1" showErrorMessage="1" prompt="selecionar:&#10;0 (zero) para curso na mesma cidade/região metropolitana do Câmpus;&#10;30 para curso em cidade/região metropolitana distinta do câmpus &#10;&#10;" errorTitle="Erro" error="Selecione a Rubrica do Item Solicitando,&#10;conforme Manual de Prestação de Contas." sqref="G8">
      <formula1>"0,30"</formula1>
    </dataValidation>
    <dataValidation type="list" operator="equal" allowBlank="1" showInputMessage="1" showErrorMessage="1" prompt="Selecionar o conceito CAPES do curso de doutorado&#10;&#10;" errorTitle="Erro" error="Selecione a Rubrica do Item Solicitando,&#10;conforme Manual de Prestação de Contas." sqref="G9">
      <formula1>"3,4,5,6,7"</formula1>
    </dataValidation>
    <dataValidation type="list" operator="equal" allowBlank="1" showInputMessage="1" showErrorMessage="1" prompt="selecionar:&#10;5 (cinco) para curso em IES pública;&#10;10 (dez) para curso em IES privada.&#10;&#10;" errorTitle="Erro" error="Selecione a Rubrica do Item Solicitando,&#10;conforme Manual de Prestação de Contas." sqref="G10">
      <formula1>"5,10"</formula1>
    </dataValidation>
    <dataValidation type="list" operator="equal" allowBlank="1" showInputMessage="1" showErrorMessage="1" prompt="selecionar:&#10;4 (quatro) caso seja docente de 40h;&#10;9 (nove) caso seja TAE ou docente DE" errorTitle="Erro" error="Selecione a Rubrica do Item Solicitando,&#10;conforme Manual de Prestação de Contas." sqref="G11">
      <formula1>"4,9"</formula1>
    </dataValidation>
    <dataValidation allowBlank="1" showInputMessage="1" showErrorMessage="1" prompt="Inserir o nome do servidor candidato à bolsa" sqref="B5:E5"/>
    <dataValidation type="list" allowBlank="1" showInputMessage="1" showErrorMessage="1" prompt="Selecionar: TAE para Técnico-Administrativo; e Docente para Prof. do Ensino Básico, Técnico e Tecnológico" sqref="F5:I5">
      <formula1>"TAE, Docente"</formula1>
    </dataValidation>
  </dataValidations>
  <printOptions/>
  <pageMargins left="0.7086614173228347" right="0.4724409448818898" top="0.5905511811023623" bottom="0.3937007874015748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ruberley</dc:creator>
  <cp:keywords/>
  <dc:description/>
  <cp:lastModifiedBy>R</cp:lastModifiedBy>
  <cp:lastPrinted>2016-04-06T00:16:52Z</cp:lastPrinted>
  <dcterms:created xsi:type="dcterms:W3CDTF">2014-07-30T18:29:15Z</dcterms:created>
  <dcterms:modified xsi:type="dcterms:W3CDTF">2017-05-08T19:56:58Z</dcterms:modified>
  <cp:category/>
  <cp:version/>
  <cp:contentType/>
  <cp:contentStatus/>
</cp:coreProperties>
</file>